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loe.Chen\Desktop\"/>
    </mc:Choice>
  </mc:AlternateContent>
  <bookViews>
    <workbookView xWindow="0" yWindow="0" windowWidth="18528" windowHeight="7272"/>
  </bookViews>
  <sheets>
    <sheet name="测试结果 " sheetId="5" r:id="rId1"/>
    <sheet name="测试用例" sheetId="1" r:id="rId2"/>
    <sheet name="速率" sheetId="3" r:id="rId3"/>
    <sheet name="故障列表" sheetId="2" r:id="rId4"/>
  </sheets>
  <definedNames>
    <definedName name="_xlnm._FilterDatabase" localSheetId="3" hidden="1">故障列表!$A$1:$J$19</definedName>
  </definedNames>
  <calcPr calcId="162913"/>
</workbook>
</file>

<file path=xl/calcChain.xml><?xml version="1.0" encoding="utf-8"?>
<calcChain xmlns="http://schemas.openxmlformats.org/spreadsheetml/2006/main">
  <c r="G20" i="3" l="1"/>
  <c r="F20" i="3"/>
  <c r="E20" i="3"/>
  <c r="D20" i="3"/>
  <c r="C20" i="3"/>
  <c r="B2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</calcChain>
</file>

<file path=xl/sharedStrings.xml><?xml version="1.0" encoding="utf-8"?>
<sst xmlns="http://schemas.openxmlformats.org/spreadsheetml/2006/main" count="241" uniqueCount="157">
  <si>
    <t>50pcsHL006转接盒测试结果</t>
  </si>
  <si>
    <t>软件版本</t>
  </si>
  <si>
    <t>国华微15V/1.3A</t>
  </si>
  <si>
    <t>硬件版本</t>
  </si>
  <si>
    <t>生产日期</t>
  </si>
  <si>
    <t>转接板数量</t>
  </si>
  <si>
    <t>50pcs</t>
  </si>
  <si>
    <t>测试地点</t>
  </si>
  <si>
    <t>测试人员</t>
  </si>
  <si>
    <t>Chloe、Ethan</t>
  </si>
  <si>
    <t>测试日期</t>
  </si>
  <si>
    <t>序号</t>
  </si>
  <si>
    <t>模块</t>
  </si>
  <si>
    <t>问题</t>
  </si>
  <si>
    <t>不良率</t>
  </si>
  <si>
    <t>备注</t>
  </si>
  <si>
    <t>测试记录</t>
  </si>
  <si>
    <t>测试结论</t>
  </si>
  <si>
    <t>不通过</t>
  </si>
  <si>
    <t>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</si>
  <si>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</si>
  <si>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</si>
  <si>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</si>
  <si>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</si>
  <si>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</si>
  <si>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</si>
  <si>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</si>
  <si>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</si>
  <si>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</si>
  <si>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测试结果</t>
  </si>
  <si>
    <t>01_版本查询</t>
  </si>
  <si>
    <t>001_版本查询</t>
  </si>
  <si>
    <t>A</t>
  </si>
  <si>
    <t>版本查询</t>
  </si>
  <si>
    <t>抽取5台测试样机</t>
  </si>
  <si>
    <t>抽取5台样机进行版本（包括内部和外部）
一致性检查</t>
  </si>
  <si>
    <t>样机版本与测试版本一致</t>
  </si>
  <si>
    <t>n/a</t>
  </si>
  <si>
    <t>本次测试用2台TD191测试100个转接板，TD191版本TD191_TMO_V1.5.0</t>
  </si>
  <si>
    <t>02_外观检查</t>
  </si>
  <si>
    <t>001_外观检查</t>
  </si>
  <si>
    <t>外观检查</t>
  </si>
  <si>
    <t>测试样机50台；</t>
  </si>
  <si>
    <t>1、外壳、装饰件、手感、印刷字体(包含各类丝印和标帖)外观检查
2、插拔TD191、旋转接头、滑动滑钮各5次， 查USB帽子、旋转头、滑钮、卡座弹片等结构件松紧度
3、插拔各塞子、连接器接口各5次，检查各类橡胶塞、连接器接口、卡槽等易用性、松紧度、防呆设计
4、检查并拉扯各类小结构件
5、检查大结构件色差
6、检查完整性，产品外壳不留射频孔和螺钉孔
7、伸缩式USB接口用手施加压力或插拔时接口不能轻易压缩回去
8、机卡一体样机卡槽结构检查：原则上不设置卡槽或虽有卡槽但不可用；或用户插卡开机后样机提示不可用</t>
  </si>
  <si>
    <t>1、外观无缺陷，手感良好
2、各类橡胶塞、盖子、按钮、连接器接口、卡槽、卡扣、转轴等配合正常，易用性和松紧程度合适
3、样机有防呆设计
4、结构紧固可靠
5、结构件色差不明显
6、开启方式在不看说明书下易找到
7、 机卡一体样机对用户插卡和进行,开机操作有规避设计
8、造型方便插拔，不可和笔记本相互干涉， 影响所有USB口使用</t>
  </si>
  <si>
    <t>fail</t>
  </si>
  <si>
    <t>3、转接盒USB A口插TD191 很松，有4个插拔非常松</t>
  </si>
  <si>
    <t>03_上网口和充电口检查</t>
  </si>
  <si>
    <t>001_上网口检查</t>
  </si>
  <si>
    <t>上网口检查</t>
  </si>
  <si>
    <t>1、测试样机50台；
2、TD191已插入上网正常的SIM卡</t>
  </si>
  <si>
    <t>1、将TD191连接到HL006(或HL006转接板)上；
2、将HL006(或HL006转接板)上网口连接到surface go2上，检查surface go2是否能正常识别HL006，上网是否正常；
3、拔插HL006重复步骤1-2，重复拔插操作5次</t>
  </si>
  <si>
    <t>1-2、识别正常，surface go2通过HL006上网正常；
3、5次都能成功识别HL006，上网均OK。</t>
  </si>
  <si>
    <t>1台反复断开连接，碰一下就断连</t>
  </si>
  <si>
    <t>002_充电+上网检查</t>
  </si>
  <si>
    <t>联想原装65W 原装充电头充电+上网检查</t>
  </si>
  <si>
    <t>1、将TD191连接到HL006(或HL006转接板)上；
2、将HL006(或HL006转接板)上网口连接到surface go2上，HL006充电口连接充电器(联想原装65w)，检查surface go2充电是否正常，是否能正常识别HL006，上网是否正常；
3、拔插PD Type C或充电头，拔插HL006重复步骤1-2，重复拔插操作5次</t>
  </si>
  <si>
    <t>1-2、充电正常，识别正常，surface go2通过HL006上网正常，surface go2无明显卡顿；
3、5次都能成功识别HL006，上网、充电均OK。</t>
  </si>
  <si>
    <t>在Yuga 11e 上50台出现8台，各出现一次能充电不能上网，TD191闪蓝灯</t>
  </si>
  <si>
    <t>三星45W充电+上网检查</t>
  </si>
  <si>
    <t>1、将TD191连接到HL006(或HL006转接板)上；
2、将HL006(或HL006转接板)上网口连接到surface go2上，HL006充电口连接充电器(三星45W)，检查surface go2充电是否正常，是否能正常识别HL006，上网是否正常；
3、拔插PD Type C或充电头1，拔插HL006重复步骤1-2，重复拔插操作5次</t>
  </si>
  <si>
    <t>pass</t>
  </si>
  <si>
    <t>联想氮化镓18W充电+上网检查</t>
  </si>
  <si>
    <t>1、将TD191连接到HL006(或HL006转接板)上；
2、将HL006(或HL006转接板)上网口连接到surface go2上，HL006充电口连接充电器(联想氮化镓18W)，检查surface go2充电是否正常，是否能正常识别HL006，上网是否正常；
3、拔插PD Type C或充电头，拔插HL006重复步骤1-2，重复拔插操作5次</t>
  </si>
  <si>
    <t>测试10台出现1台，在Yoga 11e上，18W能充电不能上网，TD191闪蓝灯，插拔TD191不能恢复上网，需插拔HL006或充电口</t>
  </si>
  <si>
    <t>04_上网业务测试</t>
  </si>
  <si>
    <t>001_上网业务测试</t>
  </si>
  <si>
    <t>上网业务测试</t>
  </si>
  <si>
    <t xml:space="preserve">1、测试样机20台
2、surface go2上已连接HL006
</t>
  </si>
  <si>
    <t>1、浏览三个不同网页；
2、上网时间3分钟，检查是否出现掉网。
3、测试完成还原默认设置</t>
  </si>
  <si>
    <t>1、上网连接和网页浏览过程正常；
2、无掉网、断流、死机、重启等异常；
3、上网连接速度及网页打开速度正常。</t>
  </si>
  <si>
    <t>由于surface go2平板已坏，用100e测试，测试20台出现4台，TD191已上网，中途断网重连一次，红灯</t>
  </si>
  <si>
    <t xml:space="preserve"> </t>
  </si>
  <si>
    <t>11e</t>
  </si>
  <si>
    <t>DL</t>
  </si>
  <si>
    <t xml:space="preserve">UL </t>
  </si>
  <si>
    <t>UL</t>
  </si>
  <si>
    <t>go2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</si>
  <si>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</si>
  <si>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</si>
  <si>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</si>
  <si>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</si>
  <si>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</si>
  <si>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</si>
  <si>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</si>
  <si>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</si>
  <si>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【充电器】【手工测试】反复插拔联想氮化镓18W充电头，出现一次TD191无法启动</t>
  </si>
  <si>
    <t>测试步骤：
1、surface go2连接HL006，联想氮化镓18W充电器通过PD口充电
2、反复拔插插座上的充电器
预期测试结果：surface go2能正常充电显示充电图标，TD191正常开机，surface go2通过TD191上网
实际测试结果：TD191不能启动，灯不亮，重新拔插HL006连接surface的type-c口，TD191重新启动
复现频率：出现一次</t>
  </si>
  <si>
    <t>充电器</t>
  </si>
  <si>
    <t>Maggie</t>
  </si>
  <si>
    <t>D-待观察</t>
  </si>
  <si>
    <t>【充电器】【手工测试】三星18w通过HL006的PD口充电不提示慢速充电</t>
  </si>
  <si>
    <t>测试步骤：
1、surface go2连接HL006，三星18W充电器通过PD口充电
预期测试结果：surface go2能正常充电显示充电图标，并提示慢速充电，surface go2通过TD191上网
实际测试结果：surface go2能正常充电显示充电，不提示慢速充电
复现频率：5/5</t>
  </si>
  <si>
    <t>C-一般</t>
  </si>
  <si>
    <t>绿联的转接板提示慢速充电
，直接插surface go2也不提示</t>
  </si>
  <si>
    <t>【上网】【手工测试】HL006转接板使用15V/3A、15V/1.7A规格接65W充电头，南京的surface go2复现播放视频卡顿</t>
  </si>
  <si>
    <t>测试步骤：
1、surface go2连接HL006(转接板使用15V/3A、15V/1.7A)，联想65w充电器通过PD口充电
2、打开网页爱奇艺播放视频
预期测试结果：视频能正常播放
实际测试结果：播放20分钟左右出现视频卡顿
复现频率：3/5
备注：12V/2A正常</t>
  </si>
  <si>
    <t>网络播放</t>
  </si>
  <si>
    <t>Maggie、Allen</t>
  </si>
  <si>
    <t>A-致命</t>
  </si>
  <si>
    <t xml:space="preserve">1、南京的surface go2能复现，
2、绿联转接板连接TD191，使用原装充电器充电，爱奇艺播放视频1小时没有出现卡顿 
</t>
  </si>
  <si>
    <t>【充电器】【手工测试】surface go2通过PD口用联想65w的口不能充电，18w能充电</t>
  </si>
  <si>
    <t xml:space="preserve">测试步骤：
1、surface go2连接HL006，联想65w充电器通过PD口充电，打开网页爱奇艺播放视频
2、交替反复拔插surface go2的type-c接口和充电器
预期测试结果：视频能正常播放，surface go2能正常充电
实际测试结果：surface go2不能充电，能正常上网
复现频率：1/10
</t>
  </si>
  <si>
    <t>B-严重</t>
  </si>
  <si>
    <t>1、深圳的surface go2能复现
2、绿联转接板连接TD191，使用联想65w的口充电也不能充电</t>
  </si>
  <si>
    <t>【网络】【手工测试】surface go2电量耗尽自动关机后，使用三星45W充电头12V/2A转接板充电开机，2分钟左右概率性断网，无法恢复，插拔充电头也无效</t>
  </si>
  <si>
    <t xml:space="preserve">测试步骤：
1、surface go2电量耗尽关机
2、连接12V/2A带有TD191的转接板，PD口连接三星45W的充电器后开机
预期测试结果：surface go2正常开机充电，TD191上网功能正常
实际测试结果：surface go2能正常充电，TD191刚开机能被识别上网，2分钟左右断网，TD191蓝灯闪烁
复现频率：4/5
</t>
  </si>
  <si>
    <t>网络</t>
  </si>
  <si>
    <r>
      <rPr>
        <sz val="8"/>
        <color theme="1"/>
        <rFont val="微软雅黑"/>
        <charset val="134"/>
      </rPr>
      <t xml:space="preserve">1、深圳南京的surface go2都能复现
</t>
    </r>
    <r>
      <rPr>
        <sz val="8"/>
        <color rgb="FFFF0000"/>
        <rFont val="微软雅黑"/>
        <charset val="134"/>
      </rPr>
      <t>2、2号转接板能复现，另外2个转接板无法复现</t>
    </r>
  </si>
  <si>
    <t>【网络】【手工测试】surface go2电量耗尽自动关机后，使用联想65W充电头12V/2A转接板充电开机，3分钟后断网，十秒左右重新联网</t>
  </si>
  <si>
    <t xml:space="preserve">测试步骤：
1、surface go2电量耗尽关机
2、连接12V/2A带有TD191的转接板，PD口连接联想65W的充电器后开机
预期测试结果：surface go2正常开机充电，TD191上网功能正常
实际测试结果：surface go2能正常充电，TD191刚开机能被识别上网，3分钟左右断网，TD191蓝灯闪烁，十秒左右重新联网
复现频率：出现一次
</t>
  </si>
  <si>
    <t xml:space="preserve">1、南京的surface go2使用2号转接板出现一次
</t>
  </si>
  <si>
    <t>【充电】【手工测试】联想T480连接HL006，出现无法充电但是可以正常上网的现象（更换不同的充电头也无法上网）。</t>
  </si>
  <si>
    <t>测试步骤：
1、联想T480插入HL006
2、观察网络和充电图标
预期测试结果：可以正常充电和上网
实际测试结果：可以正常上网，无法充电
复现频率：4/5</t>
  </si>
  <si>
    <t>Allen</t>
  </si>
  <si>
    <t>绿联转接板也有此问题</t>
  </si>
  <si>
    <t>【充电】【手工测试】TT1001上连HL006并使用PD充电，无法上网</t>
  </si>
  <si>
    <t>测试步骤：
1、TT1001插入HL006，并使用任意品牌快充头给HL006供电
2、观察网络和充电图标
预期测试结果：可以正常充电和上网
实际测试结果：充电正常，无法通过HL006上网，此时TD191蓝灯闪烁
复现频率：5/5</t>
  </si>
  <si>
    <t>【上网】【手工测试】在Yuga 11e 上出现一次无法上网，期间无法恢复</t>
  </si>
  <si>
    <t>测试步骤：
1、交替无规律连接PD线、平板C口和上网A口
预期测试结果：正常上网和充电
实际测试结果：在Yuga 11e出现无法上网后，更换其他的hl006转接线也无法恢复，
需使用绿联转接线连接一次Yuga电脑后，HL006转接板才能在Yuga电脑上恢复上网功能。
复现频率：出现一次</t>
  </si>
  <si>
    <t>chloe</t>
  </si>
  <si>
    <t>【191驱动】【手工测试】surface go上安装191驱动，然后插入hl006，驱动管理器显示异常。</t>
  </si>
  <si>
    <t>测试步骤：
1、打开surface go安装191驱动
2、插入191，检查设备管理器
预期测试结果：设备显示正常
实际测试结果：设备显示异常，有黄色感叹号。
复现频率：5/5</t>
  </si>
  <si>
    <t>191驱动</t>
  </si>
  <si>
    <t>【网络】【手工测试】原装磁吸充电器与Type-C充电器不能同时用，同时用会不上网</t>
  </si>
  <si>
    <t>测试步骤：
1、原装磁吸充电器与Type-C充电器同时使用，在surface go上看上网和充电
预期测试结果：正常上网不受影响
实际测试结果：原装磁吸充电器与Type-C充电器不能同时用，同时用会不上网
复现频率：5/5</t>
  </si>
  <si>
    <t>Chloe</t>
  </si>
  <si>
    <t>待解决</t>
  </si>
  <si>
    <t>已知问题</t>
  </si>
  <si>
    <t>【网络】【手工测试】HL006整机在桌面轻摔，出现1秒左右断连</t>
  </si>
  <si>
    <t>测试步骤：
1、使用HL006连接电脑，在桌面上轻摔HL006，查看上网和连接状态
预期测试结果：正常上网不出现断连
实际测试结果：HL006整机在桌面轻摔，出现1秒左右断连
复现频率：1台出现5次断连，后面未复现</t>
  </si>
  <si>
    <t>【兼容性】【手工测试】Yoga 11e使用快充显示慢速充电</t>
  </si>
  <si>
    <t>测试步骤：
1、在Yoga 11e上使用，HL006连接65W/45W/18W充电器
预期测试结果：充电不显示慢速充电
实际测试结果：Yoga 11e使用快充显示慢速充电
复现频率：5/5</t>
  </si>
  <si>
    <t>测试步骤：
1、使用100e连接HL006，接65W/45W/18W充电器
2、查看上网和充电
预期测试结果：正常充电和上网
实际测试结果：连接65W/45W/18W充电器，TD191指示灯不亮，100e电脑上充电反复断充
复现频率：5/5</t>
  </si>
  <si>
    <t>Lenovo 100e</t>
  </si>
  <si>
    <t>【网络】【手工测试】概率上网识别成功后出现TD191断连重启</t>
  </si>
  <si>
    <t>【网络】【手工测试】概率能充电不能上网</t>
  </si>
  <si>
    <t>测试步骤：
1、 正常使用HL006连接surface go2，手拨动转接头
预期测试结果：正常连接上网
实际测试结果：反复断开连接，手碰一下就断连
复现频率：50台有1台</t>
  </si>
  <si>
    <t>测试步骤：
1、 转接盒USB A口插拔TD191
预期测试结果：转接头不能太松
实际测试结果：USB A接口太松，基本没抓力
复现频率：50台基本都很松，有4个特明显</t>
  </si>
  <si>
    <t>USB</t>
  </si>
  <si>
    <t>/</t>
    <phoneticPr fontId="10" type="noConversion"/>
  </si>
  <si>
    <r>
      <t>2</t>
    </r>
    <r>
      <rPr>
        <sz val="11"/>
        <color theme="1"/>
        <rFont val="等线"/>
        <family val="3"/>
        <charset val="134"/>
        <scheme val="minor"/>
      </rPr>
      <t>023.6.13-2023.6.15</t>
    </r>
    <phoneticPr fontId="10" type="noConversion"/>
  </si>
  <si>
    <t>【网络】【手工测试】50台有一台，反复断开连接，手碰一下就断连</t>
    <phoneticPr fontId="10" type="noConversion"/>
  </si>
  <si>
    <t>50台有1台反复断开连接，手碰一下就断连</t>
    <phoneticPr fontId="10" type="noConversion"/>
  </si>
  <si>
    <t>【USB 】【手工测试】USB A接口太松，基本没抓力</t>
    <phoneticPr fontId="10" type="noConversion"/>
  </si>
  <si>
    <t>USB A接口太松，基本没抓力</t>
    <phoneticPr fontId="10" type="noConversion"/>
  </si>
  <si>
    <t>65W充头测试50台出现8台能充电不能上网</t>
    <phoneticPr fontId="10" type="noConversion"/>
  </si>
  <si>
    <t>测试步骤：
1、 使用联想氮化镓18W/65W连接HL006，在Yoga 11e上充电和上网
2、拔插PD Type C或充电头1，拔插HL006重复5次
预期测试结果：正常充电和上网
实际测试结果：在Yoga 11e上，联想氮化镓18W/65W都出现能充电，TD191闪蓝灯但不能上网
复现频率：1/5
备注：1、65W充头测试50台出现8台，其中一台出现2次
2、18W测试10台出现1台</t>
    <phoneticPr fontId="10" type="noConversion"/>
  </si>
  <si>
    <t>USB</t>
    <phoneticPr fontId="10" type="noConversion"/>
  </si>
  <si>
    <t>上网</t>
    <phoneticPr fontId="10" type="noConversion"/>
  </si>
  <si>
    <t>18W充头测试10台出现1台能充电不能上网</t>
    <phoneticPr fontId="10" type="noConversion"/>
  </si>
  <si>
    <t>【兼容性】【手工测试】Lenovo 100e接HL006 不能同时上网和充电</t>
    <phoneticPr fontId="10" type="noConversion"/>
  </si>
  <si>
    <t>手写号1、4、6、7、20、25、26、35、50</t>
    <phoneticPr fontId="10" type="noConversion"/>
  </si>
  <si>
    <t>1、模拟用户测试实际要求是测整机，客户拿到的样机状态，目前测的是转接盒，不能作为最终模拟用户测试结果；
2、PD充电头兼容性验证不充分，风险很大，市场上充电头规格太多，目前验证了2款充电头；
3、正式生产时根据生产数量，需要安排几次模拟用户测试，以确保产品和生产质量。</t>
    <phoneticPr fontId="10" type="noConversion"/>
  </si>
  <si>
    <t>测试20台出现4台，TD191由蓝灯变为红灯，断开连接后自动重新连接上网</t>
    <phoneticPr fontId="10" type="noConversion"/>
  </si>
  <si>
    <t>测试步骤：
1、使用100e连接HL006，上网时间3分钟，查看上网状态
预期测试结果：正常识别上网
实际测试结果：电脑已显示可以上网，等1分钟左右，TD191由蓝灯变为红灯，断开连接后自动重新连接上网
复现频率：1/5
备注：目前只在100e上发现，测试20台出现4台</t>
    <phoneticPr fontId="10" type="noConversion"/>
  </si>
  <si>
    <t>深圳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</si>
</sst>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sz val="8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0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MS Sans Serif"/>
      <family val="2"/>
    </font>
    <font>
      <sz val="8"/>
      <color rgb="FFFF0000"/>
      <name val="微软雅黑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/>
  </cellStyleXfs>
  <cellXfs count="5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0" xfId="0" applyFont="1" applyFill="1" applyAlignment="1"/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/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 2" xfId="2"/>
    <cellStyle name="常规 3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workbookViewId="0">
      <selection activeCell="L11" sqref="L11"/>
    </sheetView>
  </sheetViews>
  <sheetFormatPr defaultColWidth="8.21875" defaultRowHeight="13.8"/>
  <cols>
    <col min="1" max="1" width="8.21875" style="19"/>
    <col min="2" max="2" width="10.6640625" style="19" customWidth="1"/>
    <col min="3" max="3" width="8.21875" style="19"/>
    <col min="4" max="4" width="38.109375" style="19" customWidth="1"/>
    <col min="5" max="5" width="23.5546875" style="19" customWidth="1"/>
    <col min="6" max="6" width="10.109375" style="19" customWidth="1"/>
    <col min="7" max="7" width="8.21875" style="19"/>
    <col min="8" max="8" width="21.77734375" style="19" customWidth="1"/>
    <col min="9" max="16384" width="8.21875" style="19"/>
  </cols>
  <sheetData>
    <row r="2" spans="2:8" ht="15.6">
      <c r="B2" s="37" t="s">
        <v>0</v>
      </c>
      <c r="C2" s="38"/>
      <c r="D2" s="38"/>
      <c r="E2" s="38"/>
      <c r="F2" s="38"/>
      <c r="G2" s="38"/>
      <c r="H2" s="38"/>
    </row>
    <row r="3" spans="2:8">
      <c r="B3" s="20" t="s">
        <v>1</v>
      </c>
      <c r="C3" s="36" t="s">
        <v>2</v>
      </c>
      <c r="D3" s="39"/>
      <c r="E3" s="20" t="s">
        <v>3</v>
      </c>
      <c r="F3" s="25" t="s">
        <v>140</v>
      </c>
      <c r="G3" s="22" t="s">
        <v>4</v>
      </c>
      <c r="H3" s="25" t="s">
        <v>140</v>
      </c>
    </row>
    <row r="4" spans="2:8">
      <c r="B4" s="20" t="s">
        <v>5</v>
      </c>
      <c r="C4" s="36" t="s">
        <v>6</v>
      </c>
      <c r="D4" s="39"/>
      <c r="E4" s="20" t="s">
        <v>7</v>
      </c>
      <c r="F4" s="40" t="s">
        <v>156</v>
      </c>
      <c r="G4" s="41"/>
      <c r="H4" s="42"/>
    </row>
    <row r="5" spans="2:8">
      <c r="B5" s="20" t="s">
        <v>8</v>
      </c>
      <c r="C5" s="36" t="s">
        <v>9</v>
      </c>
      <c r="D5" s="39"/>
      <c r="E5" s="20" t="s">
        <v>10</v>
      </c>
      <c r="F5" s="40" t="s">
        <v>141</v>
      </c>
      <c r="G5" s="41"/>
      <c r="H5" s="42"/>
    </row>
    <row r="6" spans="2:8">
      <c r="B6" s="20" t="s">
        <v>11</v>
      </c>
      <c r="C6" s="20" t="s">
        <v>12</v>
      </c>
      <c r="D6" s="20" t="s">
        <v>13</v>
      </c>
      <c r="E6" s="20" t="s">
        <v>14</v>
      </c>
      <c r="F6" s="32" t="s">
        <v>15</v>
      </c>
      <c r="G6" s="32"/>
      <c r="H6" s="32"/>
    </row>
    <row r="7" spans="2:8">
      <c r="B7" s="21">
        <v>1</v>
      </c>
      <c r="C7" s="33" t="s">
        <v>149</v>
      </c>
      <c r="D7" s="27" t="s">
        <v>143</v>
      </c>
      <c r="E7" s="23">
        <v>0.02</v>
      </c>
      <c r="F7" s="36"/>
      <c r="G7" s="36"/>
      <c r="H7" s="36"/>
    </row>
    <row r="8" spans="2:8" ht="16.05" customHeight="1">
      <c r="B8" s="21">
        <v>2</v>
      </c>
      <c r="C8" s="34"/>
      <c r="D8" s="27" t="s">
        <v>146</v>
      </c>
      <c r="E8" s="24">
        <v>0.16</v>
      </c>
      <c r="F8" s="32"/>
      <c r="G8" s="32"/>
      <c r="H8" s="32"/>
    </row>
    <row r="9" spans="2:8" ht="16.05" customHeight="1">
      <c r="B9" s="21">
        <v>3</v>
      </c>
      <c r="C9" s="34"/>
      <c r="D9" s="27" t="s">
        <v>150</v>
      </c>
      <c r="E9" s="24">
        <v>0.1</v>
      </c>
      <c r="F9" s="32"/>
      <c r="G9" s="32"/>
      <c r="H9" s="32"/>
    </row>
    <row r="10" spans="2:8" ht="27.6">
      <c r="B10" s="21">
        <v>4</v>
      </c>
      <c r="C10" s="35"/>
      <c r="D10" s="27" t="s">
        <v>154</v>
      </c>
      <c r="E10" s="24">
        <v>0.2</v>
      </c>
      <c r="F10" s="32"/>
      <c r="G10" s="32"/>
      <c r="H10" s="32"/>
    </row>
    <row r="11" spans="2:8" ht="16.05" customHeight="1">
      <c r="B11" s="21">
        <v>5</v>
      </c>
      <c r="C11" s="28" t="s">
        <v>148</v>
      </c>
      <c r="D11" s="27" t="s">
        <v>145</v>
      </c>
      <c r="E11" s="23">
        <v>0.08</v>
      </c>
      <c r="F11" s="32"/>
      <c r="G11" s="32"/>
      <c r="H11" s="32"/>
    </row>
    <row r="12" spans="2:8">
      <c r="B12" s="20" t="s">
        <v>16</v>
      </c>
      <c r="C12" s="29" t="s">
        <v>152</v>
      </c>
      <c r="D12" s="30"/>
      <c r="E12" s="30"/>
      <c r="F12" s="30"/>
      <c r="G12" s="30"/>
      <c r="H12" s="30"/>
    </row>
    <row r="13" spans="2:8" ht="30" customHeight="1">
      <c r="B13" s="20" t="s">
        <v>17</v>
      </c>
      <c r="C13" s="50" t="s">
        <v>18</v>
      </c>
      <c r="D13" s="50"/>
      <c r="E13" s="50"/>
      <c r="F13" s="50"/>
      <c r="G13" s="50"/>
      <c r="H13" s="50"/>
    </row>
    <row r="14" spans="2:8" ht="60" customHeight="1">
      <c r="B14" s="20" t="s">
        <v>15</v>
      </c>
      <c r="C14" s="31" t="s">
        <v>153</v>
      </c>
      <c r="D14" s="31"/>
      <c r="E14" s="31"/>
      <c r="F14" s="31"/>
      <c r="G14" s="31"/>
      <c r="H14" s="31"/>
    </row>
  </sheetData>
  <mergeCells count="16">
    <mergeCell ref="F6:H6"/>
    <mergeCell ref="F7:H7"/>
    <mergeCell ref="F8:H8"/>
    <mergeCell ref="B2:H2"/>
    <mergeCell ref="C3:D3"/>
    <mergeCell ref="C4:D4"/>
    <mergeCell ref="F4:H4"/>
    <mergeCell ref="C5:D5"/>
    <mergeCell ref="F5:H5"/>
    <mergeCell ref="C12:H12"/>
    <mergeCell ref="C13:H13"/>
    <mergeCell ref="C14:H14"/>
    <mergeCell ref="F9:H9"/>
    <mergeCell ref="F10:H10"/>
    <mergeCell ref="F11:H11"/>
    <mergeCell ref="C7:C10"/>
  </mergeCells>
  <phoneticPr fontId="10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4" workbookViewId="0">
      <selection activeCell="F4" sqref="F4"/>
    </sheetView>
  </sheetViews>
  <sheetFormatPr defaultColWidth="9" defaultRowHeight="13.8"/>
  <cols>
    <col min="1" max="1" width="7.21875" customWidth="1"/>
    <col min="2" max="2" width="12.88671875" style="6" customWidth="1"/>
    <col min="3" max="3" width="13.6640625" style="6" customWidth="1"/>
    <col min="4" max="5" width="8.77734375" customWidth="1"/>
    <col min="6" max="6" width="12.109375" style="6" customWidth="1"/>
    <col min="7" max="7" width="15.77734375" customWidth="1"/>
    <col min="8" max="8" width="37.6640625" customWidth="1"/>
    <col min="9" max="9" width="26.88671875" style="6" customWidth="1"/>
    <col min="10" max="10" width="11.5546875" style="6" customWidth="1"/>
    <col min="11" max="11" width="13.77734375" style="7" customWidth="1"/>
    <col min="12" max="12" width="15" style="6" customWidth="1"/>
  </cols>
  <sheetData>
    <row r="1" spans="1:12" s="4" customFormat="1" ht="14.4">
      <c r="A1" s="8" t="s">
        <v>19</v>
      </c>
      <c r="B1" s="9" t="s">
        <v>20</v>
      </c>
      <c r="C1" s="9" t="s">
        <v>21</v>
      </c>
      <c r="D1" s="10" t="s">
        <v>22</v>
      </c>
      <c r="E1" s="10" t="s">
        <v>23</v>
      </c>
      <c r="F1" s="9" t="s">
        <v>24</v>
      </c>
      <c r="G1" s="9" t="s">
        <v>25</v>
      </c>
      <c r="H1" s="9" t="s">
        <v>26</v>
      </c>
      <c r="I1" s="9" t="s">
        <v>27</v>
      </c>
      <c r="J1" s="9" t="s">
        <v>28</v>
      </c>
      <c r="K1" s="15" t="s">
        <v>29</v>
      </c>
      <c r="L1" s="16" t="s">
        <v>15</v>
      </c>
    </row>
    <row r="2" spans="1:12" s="5" customFormat="1" ht="79.2">
      <c r="A2" s="11">
        <v>1</v>
      </c>
      <c r="B2" s="12" t="s">
        <v>30</v>
      </c>
      <c r="C2" s="12" t="s">
        <v>31</v>
      </c>
      <c r="D2" s="13">
        <v>1</v>
      </c>
      <c r="E2" s="13" t="s">
        <v>32</v>
      </c>
      <c r="F2" s="12" t="s">
        <v>33</v>
      </c>
      <c r="G2" s="13" t="s">
        <v>34</v>
      </c>
      <c r="H2" s="12" t="s">
        <v>35</v>
      </c>
      <c r="I2" s="12" t="s">
        <v>36</v>
      </c>
      <c r="J2" s="12"/>
      <c r="K2" s="11" t="s">
        <v>37</v>
      </c>
      <c r="L2" s="12" t="s">
        <v>38</v>
      </c>
    </row>
    <row r="3" spans="1:12" s="5" customFormat="1" ht="224.4">
      <c r="A3" s="11">
        <v>2</v>
      </c>
      <c r="B3" s="12" t="s">
        <v>39</v>
      </c>
      <c r="C3" s="12" t="s">
        <v>40</v>
      </c>
      <c r="D3" s="13">
        <v>1</v>
      </c>
      <c r="E3" s="13" t="s">
        <v>32</v>
      </c>
      <c r="F3" s="12" t="s">
        <v>41</v>
      </c>
      <c r="G3" s="12" t="s">
        <v>42</v>
      </c>
      <c r="H3" s="12" t="s">
        <v>43</v>
      </c>
      <c r="I3" s="12" t="s">
        <v>44</v>
      </c>
      <c r="J3" s="12"/>
      <c r="K3" s="11" t="s">
        <v>45</v>
      </c>
      <c r="L3" s="12" t="s">
        <v>46</v>
      </c>
    </row>
    <row r="4" spans="1:12" s="5" customFormat="1" ht="92.4">
      <c r="A4" s="11">
        <v>3</v>
      </c>
      <c r="B4" s="43" t="s">
        <v>47</v>
      </c>
      <c r="C4" s="12" t="s">
        <v>48</v>
      </c>
      <c r="D4" s="13">
        <v>1</v>
      </c>
      <c r="E4" s="13" t="s">
        <v>32</v>
      </c>
      <c r="F4" s="12" t="s">
        <v>49</v>
      </c>
      <c r="G4" s="12" t="s">
        <v>50</v>
      </c>
      <c r="H4" s="12" t="s">
        <v>51</v>
      </c>
      <c r="I4" s="12" t="s">
        <v>52</v>
      </c>
      <c r="J4" s="12"/>
      <c r="K4" s="11" t="s">
        <v>45</v>
      </c>
      <c r="L4" s="12" t="s">
        <v>53</v>
      </c>
    </row>
    <row r="5" spans="1:12" s="5" customFormat="1" ht="118.8">
      <c r="A5" s="11">
        <v>4</v>
      </c>
      <c r="B5" s="44"/>
      <c r="C5" s="43" t="s">
        <v>54</v>
      </c>
      <c r="D5" s="13">
        <v>1</v>
      </c>
      <c r="E5" s="13" t="s">
        <v>32</v>
      </c>
      <c r="F5" s="12" t="s">
        <v>55</v>
      </c>
      <c r="G5" s="12" t="s">
        <v>50</v>
      </c>
      <c r="H5" s="12" t="s">
        <v>56</v>
      </c>
      <c r="I5" s="12" t="s">
        <v>57</v>
      </c>
      <c r="J5" s="12"/>
      <c r="K5" s="11" t="s">
        <v>45</v>
      </c>
      <c r="L5" s="12" t="s">
        <v>58</v>
      </c>
    </row>
    <row r="6" spans="1:12" s="5" customFormat="1" ht="105.6">
      <c r="A6" s="11">
        <v>5</v>
      </c>
      <c r="B6" s="44"/>
      <c r="C6" s="44"/>
      <c r="D6" s="13">
        <v>1</v>
      </c>
      <c r="E6" s="13" t="s">
        <v>32</v>
      </c>
      <c r="F6" s="12" t="s">
        <v>59</v>
      </c>
      <c r="G6" s="12" t="s">
        <v>50</v>
      </c>
      <c r="H6" s="12" t="s">
        <v>60</v>
      </c>
      <c r="I6" s="12" t="s">
        <v>57</v>
      </c>
      <c r="J6" s="12"/>
      <c r="K6" s="11" t="s">
        <v>61</v>
      </c>
      <c r="L6" s="12"/>
    </row>
    <row r="7" spans="1:12" s="5" customFormat="1" ht="118.8">
      <c r="A7" s="11">
        <v>6</v>
      </c>
      <c r="B7" s="44"/>
      <c r="C7" s="44"/>
      <c r="D7" s="13">
        <v>1</v>
      </c>
      <c r="E7" s="13" t="s">
        <v>32</v>
      </c>
      <c r="F7" s="12" t="s">
        <v>62</v>
      </c>
      <c r="G7" s="12" t="s">
        <v>50</v>
      </c>
      <c r="H7" s="12" t="s">
        <v>63</v>
      </c>
      <c r="I7" s="12" t="s">
        <v>57</v>
      </c>
      <c r="J7" s="12"/>
      <c r="K7" s="17" t="s">
        <v>45</v>
      </c>
      <c r="L7" s="12" t="s">
        <v>64</v>
      </c>
    </row>
    <row r="8" spans="1:12" s="5" customFormat="1" ht="92.4">
      <c r="A8" s="11">
        <v>7</v>
      </c>
      <c r="B8" s="12" t="s">
        <v>65</v>
      </c>
      <c r="C8" s="12" t="s">
        <v>66</v>
      </c>
      <c r="D8" s="13">
        <v>1</v>
      </c>
      <c r="E8" s="13" t="s">
        <v>32</v>
      </c>
      <c r="F8" s="12" t="s">
        <v>67</v>
      </c>
      <c r="G8" s="12" t="s">
        <v>68</v>
      </c>
      <c r="H8" s="12" t="s">
        <v>69</v>
      </c>
      <c r="I8" s="12" t="s">
        <v>70</v>
      </c>
      <c r="J8" s="12"/>
      <c r="K8" s="11" t="s">
        <v>45</v>
      </c>
      <c r="L8" s="12" t="s">
        <v>71</v>
      </c>
    </row>
    <row r="9" spans="1:12" s="5" customFormat="1" ht="13.2">
      <c r="B9" s="14"/>
      <c r="C9" s="14"/>
      <c r="F9" s="14"/>
      <c r="I9" s="14"/>
      <c r="J9" s="14"/>
      <c r="K9" s="18"/>
      <c r="L9" s="14"/>
    </row>
    <row r="10" spans="1:12" s="5" customFormat="1" ht="13.2">
      <c r="B10" s="14"/>
      <c r="C10" s="14"/>
      <c r="F10" s="14"/>
      <c r="I10" s="14"/>
      <c r="J10" s="14"/>
      <c r="K10" s="18"/>
      <c r="L10" s="14"/>
    </row>
    <row r="11" spans="1:12" s="5" customFormat="1" ht="13.2">
      <c r="B11" s="14"/>
      <c r="C11" s="14"/>
      <c r="F11" s="14"/>
      <c r="I11" s="14"/>
      <c r="J11" s="14"/>
      <c r="K11" s="18"/>
      <c r="L11" s="14"/>
    </row>
    <row r="12" spans="1:12">
      <c r="K12" s="7" t="s">
        <v>72</v>
      </c>
    </row>
  </sheetData>
  <mergeCells count="2">
    <mergeCell ref="B4:B7"/>
    <mergeCell ref="C5:C7"/>
  </mergeCells>
  <phoneticPr fontId="10" type="noConversion"/>
  <conditionalFormatting sqref="K1:K1048576">
    <cfRule type="cellIs" dxfId="2" priority="1" operator="equal">
      <formula>"fail"</formula>
    </cfRule>
    <cfRule type="cellIs" dxfId="1" priority="2" operator="equal">
      <formula>"fail"</formula>
    </cfRule>
    <cfRule type="cellIs" dxfId="0" priority="3" operator="equal">
      <formula>"fail"</formula>
    </cfRule>
  </conditionalFormatting>
  <pageMargins left="0.70069444444444495" right="0.70069444444444495" top="0.75138888888888899" bottom="0.75138888888888899" header="0.29861111111111099" footer="0.29861111111111099"/>
  <pageSetup paperSize="9" orientation="portrait"/>
  <headerFooter>
    <oddHeader>&amp;R&amp;G</oddHeader>
    <oddFooter>&amp;LJACS Solutions,Inc.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J18" sqref="J18"/>
    </sheetView>
  </sheetViews>
  <sheetFormatPr defaultColWidth="9" defaultRowHeight="13.8"/>
  <sheetData>
    <row r="2" spans="2:15">
      <c r="B2" s="47" t="s">
        <v>73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>
      <c r="B3" s="48">
        <v>1</v>
      </c>
      <c r="C3" s="49"/>
      <c r="D3" s="48">
        <v>2</v>
      </c>
      <c r="E3" s="49"/>
      <c r="F3" s="48">
        <v>3</v>
      </c>
      <c r="G3" s="49"/>
      <c r="H3" s="48">
        <v>4</v>
      </c>
      <c r="I3" s="49"/>
      <c r="J3" s="48">
        <v>5</v>
      </c>
      <c r="K3" s="49"/>
      <c r="L3" s="48">
        <v>6</v>
      </c>
      <c r="M3" s="49"/>
      <c r="N3" s="48">
        <v>7</v>
      </c>
      <c r="O3" s="49"/>
    </row>
    <row r="4" spans="2:15">
      <c r="B4" s="3" t="s">
        <v>74</v>
      </c>
      <c r="C4" s="3" t="s">
        <v>75</v>
      </c>
      <c r="D4" s="3" t="s">
        <v>74</v>
      </c>
      <c r="E4" s="3" t="s">
        <v>76</v>
      </c>
      <c r="F4" s="3" t="s">
        <v>74</v>
      </c>
      <c r="G4" s="3" t="s">
        <v>76</v>
      </c>
      <c r="H4" s="3" t="s">
        <v>74</v>
      </c>
      <c r="I4" s="3" t="s">
        <v>76</v>
      </c>
      <c r="J4" s="3" t="s">
        <v>74</v>
      </c>
      <c r="K4" s="3" t="s">
        <v>76</v>
      </c>
      <c r="L4" s="3" t="s">
        <v>74</v>
      </c>
      <c r="M4" s="3" t="s">
        <v>76</v>
      </c>
      <c r="N4" s="3" t="s">
        <v>74</v>
      </c>
      <c r="O4" s="3" t="s">
        <v>76</v>
      </c>
    </row>
    <row r="5" spans="2:15">
      <c r="B5" s="3">
        <v>52.31</v>
      </c>
      <c r="C5" s="3">
        <v>44.98</v>
      </c>
      <c r="D5" s="3">
        <v>106.96</v>
      </c>
      <c r="E5" s="3">
        <v>45.62</v>
      </c>
      <c r="F5" s="3">
        <v>92.3</v>
      </c>
      <c r="G5" s="3">
        <v>44.81</v>
      </c>
      <c r="H5" s="3">
        <v>56.76</v>
      </c>
      <c r="I5" s="3">
        <v>33.64</v>
      </c>
      <c r="J5" s="3">
        <v>103.59</v>
      </c>
      <c r="K5" s="3">
        <v>46.97</v>
      </c>
      <c r="L5" s="3">
        <v>83.36</v>
      </c>
      <c r="M5" s="3">
        <v>47.5</v>
      </c>
      <c r="N5" s="3">
        <v>71.83</v>
      </c>
      <c r="O5" s="3">
        <v>47.6</v>
      </c>
    </row>
    <row r="6" spans="2:15">
      <c r="B6" s="3">
        <v>58.17</v>
      </c>
      <c r="C6" s="3">
        <v>46.51</v>
      </c>
      <c r="D6" s="3">
        <v>110.34</v>
      </c>
      <c r="E6" s="3">
        <v>45.71</v>
      </c>
      <c r="F6" s="3">
        <v>83.47</v>
      </c>
      <c r="G6" s="3">
        <v>44.77</v>
      </c>
      <c r="H6" s="3">
        <v>72.56</v>
      </c>
      <c r="I6" s="3">
        <v>33.29</v>
      </c>
      <c r="J6" s="3">
        <v>107.79</v>
      </c>
      <c r="K6" s="3">
        <v>46.4</v>
      </c>
      <c r="L6" s="3">
        <v>89.3</v>
      </c>
      <c r="M6" s="3">
        <v>46.36</v>
      </c>
      <c r="N6" s="3">
        <v>71.010000000000005</v>
      </c>
      <c r="O6" s="3">
        <v>45.67</v>
      </c>
    </row>
    <row r="7" spans="2:15">
      <c r="B7" s="3">
        <v>57.86</v>
      </c>
      <c r="C7" s="3">
        <v>45.37</v>
      </c>
      <c r="D7" s="3">
        <v>105.43</v>
      </c>
      <c r="E7" s="3">
        <v>47.24</v>
      </c>
      <c r="F7" s="3">
        <v>69.319999999999993</v>
      </c>
      <c r="G7" s="3">
        <v>43.5</v>
      </c>
      <c r="H7" s="3">
        <v>57.97</v>
      </c>
      <c r="I7" s="3">
        <v>47.36</v>
      </c>
      <c r="J7" s="3">
        <v>102.57</v>
      </c>
      <c r="K7" s="3">
        <v>49.13</v>
      </c>
      <c r="L7" s="3">
        <v>87.06</v>
      </c>
      <c r="M7" s="3">
        <v>44.56</v>
      </c>
      <c r="N7" s="3">
        <v>77.150000000000006</v>
      </c>
      <c r="O7" s="3">
        <v>46.86</v>
      </c>
    </row>
    <row r="8" spans="2:15">
      <c r="B8" s="3">
        <v>57.22</v>
      </c>
      <c r="C8" s="3">
        <v>47.43</v>
      </c>
      <c r="D8" s="3">
        <v>98.69</v>
      </c>
      <c r="E8" s="3">
        <v>45.76</v>
      </c>
      <c r="F8" s="3">
        <v>59.3</v>
      </c>
      <c r="G8" s="3">
        <v>46.06</v>
      </c>
      <c r="H8" s="3">
        <v>79.78</v>
      </c>
      <c r="I8" s="3">
        <v>43.21</v>
      </c>
      <c r="J8" s="3">
        <v>87.86</v>
      </c>
      <c r="K8" s="3">
        <v>46.48</v>
      </c>
      <c r="L8" s="3">
        <v>93.44</v>
      </c>
      <c r="M8" s="3">
        <v>46.9</v>
      </c>
      <c r="N8" s="3">
        <v>49.89</v>
      </c>
      <c r="O8" s="3">
        <v>45.03</v>
      </c>
    </row>
    <row r="9" spans="2:15">
      <c r="B9" s="3">
        <v>49.64</v>
      </c>
      <c r="C9" s="3">
        <v>46.67</v>
      </c>
      <c r="D9" s="3">
        <v>101.76</v>
      </c>
      <c r="E9" s="3">
        <v>36.31</v>
      </c>
      <c r="F9" s="3">
        <v>35.950000000000003</v>
      </c>
      <c r="G9" s="3">
        <v>24.43</v>
      </c>
      <c r="H9" s="3">
        <v>73.150000000000006</v>
      </c>
      <c r="I9" s="3">
        <v>45.08</v>
      </c>
      <c r="J9" s="3">
        <v>83.81</v>
      </c>
      <c r="K9" s="3">
        <v>46.44</v>
      </c>
      <c r="L9" s="3">
        <v>97.7</v>
      </c>
      <c r="M9" s="3">
        <v>46.35</v>
      </c>
      <c r="N9" s="3">
        <v>61.31</v>
      </c>
      <c r="O9" s="3">
        <v>46.14</v>
      </c>
    </row>
    <row r="10" spans="2:15">
      <c r="B10" s="1">
        <f t="shared" ref="B10:O10" si="0">AVERAGE(B5:B9)</f>
        <v>55.04</v>
      </c>
      <c r="C10" s="1">
        <f t="shared" si="0"/>
        <v>46.191999999999993</v>
      </c>
      <c r="D10" s="1">
        <f t="shared" si="0"/>
        <v>104.63600000000001</v>
      </c>
      <c r="E10" s="1">
        <f t="shared" si="0"/>
        <v>44.128</v>
      </c>
      <c r="F10" s="1">
        <f t="shared" si="0"/>
        <v>68.067999999999998</v>
      </c>
      <c r="G10" s="1">
        <f t="shared" si="0"/>
        <v>40.714000000000006</v>
      </c>
      <c r="H10" s="1">
        <f t="shared" si="0"/>
        <v>68.044000000000011</v>
      </c>
      <c r="I10" s="1">
        <f t="shared" si="0"/>
        <v>40.515999999999998</v>
      </c>
      <c r="J10" s="1">
        <f t="shared" si="0"/>
        <v>97.123999999999995</v>
      </c>
      <c r="K10" s="1">
        <f t="shared" si="0"/>
        <v>47.083999999999996</v>
      </c>
      <c r="L10" s="1">
        <f t="shared" si="0"/>
        <v>90.171999999999997</v>
      </c>
      <c r="M10" s="1">
        <f t="shared" si="0"/>
        <v>46.334000000000003</v>
      </c>
      <c r="N10" s="1">
        <f t="shared" si="0"/>
        <v>66.238</v>
      </c>
      <c r="O10" s="1">
        <f t="shared" si="0"/>
        <v>46.260000000000005</v>
      </c>
    </row>
    <row r="12" spans="2:15">
      <c r="B12" s="45" t="s">
        <v>77</v>
      </c>
      <c r="C12" s="45"/>
      <c r="D12" s="45"/>
      <c r="E12" s="45"/>
      <c r="F12" s="45"/>
      <c r="G12" s="45"/>
    </row>
    <row r="13" spans="2:15">
      <c r="B13" s="46">
        <v>8</v>
      </c>
      <c r="C13" s="46"/>
      <c r="D13" s="46">
        <v>9</v>
      </c>
      <c r="E13" s="46"/>
      <c r="F13" s="46">
        <v>10</v>
      </c>
      <c r="G13" s="46"/>
    </row>
    <row r="14" spans="2:15">
      <c r="B14" s="3" t="s">
        <v>74</v>
      </c>
      <c r="C14" s="3" t="s">
        <v>76</v>
      </c>
      <c r="D14" s="3" t="s">
        <v>74</v>
      </c>
      <c r="E14" s="3" t="s">
        <v>76</v>
      </c>
      <c r="F14" s="3" t="s">
        <v>74</v>
      </c>
      <c r="G14" s="3" t="s">
        <v>76</v>
      </c>
    </row>
    <row r="15" spans="2:15">
      <c r="B15" s="3">
        <v>89.21</v>
      </c>
      <c r="C15" s="3">
        <v>44.44</v>
      </c>
      <c r="D15" s="3">
        <v>58.73</v>
      </c>
      <c r="E15" s="3">
        <v>48.64</v>
      </c>
      <c r="F15" s="3">
        <v>10.91</v>
      </c>
      <c r="G15" s="3">
        <v>46.67</v>
      </c>
    </row>
    <row r="16" spans="2:15">
      <c r="B16" s="3">
        <v>62.73</v>
      </c>
      <c r="C16" s="3">
        <v>43.4</v>
      </c>
      <c r="D16" s="3">
        <v>62.34</v>
      </c>
      <c r="E16" s="3">
        <v>47.06</v>
      </c>
      <c r="F16" s="3">
        <v>12.97</v>
      </c>
      <c r="G16" s="3">
        <v>45.35</v>
      </c>
    </row>
    <row r="17" spans="2:7">
      <c r="B17" s="3">
        <v>48.84</v>
      </c>
      <c r="C17" s="3">
        <v>41.56</v>
      </c>
      <c r="D17" s="3">
        <v>76.73</v>
      </c>
      <c r="E17" s="3">
        <v>43.68</v>
      </c>
      <c r="F17" s="3">
        <v>43.24</v>
      </c>
      <c r="G17" s="3">
        <v>28.24</v>
      </c>
    </row>
    <row r="18" spans="2:7">
      <c r="B18" s="3">
        <v>53.26</v>
      </c>
      <c r="C18" s="3">
        <v>39.15</v>
      </c>
      <c r="D18" s="3">
        <v>55.14</v>
      </c>
      <c r="E18" s="3">
        <v>44.88</v>
      </c>
      <c r="F18" s="3">
        <v>34.51</v>
      </c>
      <c r="G18" s="3">
        <v>45.07</v>
      </c>
    </row>
    <row r="19" spans="2:7">
      <c r="B19" s="3">
        <v>35.26</v>
      </c>
      <c r="C19" s="3">
        <v>42.94</v>
      </c>
      <c r="D19" s="3">
        <v>54.54</v>
      </c>
      <c r="E19" s="3">
        <v>28.93</v>
      </c>
      <c r="F19" s="3">
        <v>9.6</v>
      </c>
      <c r="G19" s="3">
        <v>24.19</v>
      </c>
    </row>
    <row r="20" spans="2:7">
      <c r="B20" s="1">
        <f t="shared" ref="B20:G20" si="1">AVERAGE(B15:B19)</f>
        <v>57.86</v>
      </c>
      <c r="C20" s="1">
        <f t="shared" si="1"/>
        <v>42.298000000000002</v>
      </c>
      <c r="D20" s="1">
        <f t="shared" si="1"/>
        <v>61.496000000000002</v>
      </c>
      <c r="E20" s="1">
        <f t="shared" si="1"/>
        <v>42.637999999999998</v>
      </c>
      <c r="F20" s="1">
        <f t="shared" si="1"/>
        <v>22.245999999999999</v>
      </c>
      <c r="G20" s="1">
        <f t="shared" si="1"/>
        <v>37.904000000000003</v>
      </c>
    </row>
  </sheetData>
  <mergeCells count="12">
    <mergeCell ref="B12:G12"/>
    <mergeCell ref="B13:C13"/>
    <mergeCell ref="D13:E13"/>
    <mergeCell ref="F13:G13"/>
    <mergeCell ref="B2:O2"/>
    <mergeCell ref="B3:C3"/>
    <mergeCell ref="D3:E3"/>
    <mergeCell ref="F3:G3"/>
    <mergeCell ref="H3:I3"/>
    <mergeCell ref="J3:K3"/>
    <mergeCell ref="L3:M3"/>
    <mergeCell ref="N3:O3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6" workbookViewId="0">
      <selection activeCell="D17" sqref="D17"/>
    </sheetView>
  </sheetViews>
  <sheetFormatPr defaultColWidth="8.6640625" defaultRowHeight="13.8"/>
  <cols>
    <col min="2" max="2" width="23.77734375" customWidth="1"/>
    <col min="3" max="3" width="37.88671875" customWidth="1"/>
    <col min="4" max="4" width="14.5546875" customWidth="1"/>
    <col min="6" max="6" width="12.44140625" customWidth="1"/>
    <col min="9" max="9" width="9.21875" customWidth="1"/>
    <col min="10" max="10" width="10.33203125" customWidth="1"/>
  </cols>
  <sheetData>
    <row r="1" spans="1:10">
      <c r="A1" s="1" t="s">
        <v>78</v>
      </c>
      <c r="B1" s="1" t="s">
        <v>79</v>
      </c>
      <c r="C1" s="1" t="s">
        <v>80</v>
      </c>
      <c r="D1" s="1" t="s">
        <v>12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 t="s">
        <v>15</v>
      </c>
    </row>
    <row r="2" spans="1:10" ht="118.8">
      <c r="A2" s="2">
        <v>1</v>
      </c>
      <c r="B2" s="2" t="s">
        <v>86</v>
      </c>
      <c r="C2" s="2" t="s">
        <v>87</v>
      </c>
      <c r="D2" s="2" t="s">
        <v>88</v>
      </c>
      <c r="E2" s="2" t="s">
        <v>89</v>
      </c>
      <c r="F2" s="2"/>
      <c r="G2" s="2" t="s">
        <v>90</v>
      </c>
      <c r="H2" s="2"/>
      <c r="I2" s="2"/>
      <c r="J2" s="2"/>
    </row>
    <row r="3" spans="1:10" ht="105.6">
      <c r="A3" s="2">
        <v>2</v>
      </c>
      <c r="B3" s="2" t="s">
        <v>91</v>
      </c>
      <c r="C3" s="2" t="s">
        <v>92</v>
      </c>
      <c r="D3" s="2" t="s">
        <v>88</v>
      </c>
      <c r="E3" s="2" t="s">
        <v>89</v>
      </c>
      <c r="F3" s="2"/>
      <c r="G3" s="2" t="s">
        <v>93</v>
      </c>
      <c r="H3" s="2"/>
      <c r="I3" s="2"/>
      <c r="J3" s="2" t="s">
        <v>94</v>
      </c>
    </row>
    <row r="4" spans="1:10" ht="145.19999999999999">
      <c r="A4" s="2">
        <v>3</v>
      </c>
      <c r="B4" s="2" t="s">
        <v>95</v>
      </c>
      <c r="C4" s="2" t="s">
        <v>96</v>
      </c>
      <c r="D4" s="2" t="s">
        <v>97</v>
      </c>
      <c r="E4" s="2" t="s">
        <v>98</v>
      </c>
      <c r="F4" s="2"/>
      <c r="G4" s="2" t="s">
        <v>99</v>
      </c>
      <c r="H4" s="2"/>
      <c r="I4" s="2"/>
      <c r="J4" s="2" t="s">
        <v>100</v>
      </c>
    </row>
    <row r="5" spans="1:10" ht="105.6">
      <c r="A5" s="2">
        <v>4</v>
      </c>
      <c r="B5" s="2" t="s">
        <v>101</v>
      </c>
      <c r="C5" s="2" t="s">
        <v>102</v>
      </c>
      <c r="D5" s="2" t="s">
        <v>88</v>
      </c>
      <c r="E5" s="2" t="s">
        <v>98</v>
      </c>
      <c r="F5" s="2"/>
      <c r="G5" s="2" t="s">
        <v>103</v>
      </c>
      <c r="H5" s="2"/>
      <c r="I5" s="2"/>
      <c r="J5" s="2" t="s">
        <v>104</v>
      </c>
    </row>
    <row r="6" spans="1:10" ht="132">
      <c r="A6" s="2">
        <v>5</v>
      </c>
      <c r="B6" s="2" t="s">
        <v>105</v>
      </c>
      <c r="C6" s="2" t="s">
        <v>106</v>
      </c>
      <c r="D6" s="2" t="s">
        <v>107</v>
      </c>
      <c r="E6" s="2" t="s">
        <v>98</v>
      </c>
      <c r="F6" s="2"/>
      <c r="G6" s="2" t="s">
        <v>103</v>
      </c>
      <c r="H6" s="2"/>
      <c r="I6" s="2"/>
      <c r="J6" s="2" t="s">
        <v>108</v>
      </c>
    </row>
    <row r="7" spans="1:10" ht="145.19999999999999">
      <c r="A7" s="2">
        <v>6</v>
      </c>
      <c r="B7" s="2" t="s">
        <v>109</v>
      </c>
      <c r="C7" s="2" t="s">
        <v>110</v>
      </c>
      <c r="D7" s="2" t="s">
        <v>107</v>
      </c>
      <c r="E7" s="2" t="s">
        <v>98</v>
      </c>
      <c r="F7" s="2"/>
      <c r="G7" s="2" t="s">
        <v>90</v>
      </c>
      <c r="H7" s="2"/>
      <c r="I7" s="2"/>
      <c r="J7" s="2" t="s">
        <v>111</v>
      </c>
    </row>
    <row r="8" spans="1:10" ht="79.2">
      <c r="A8" s="2">
        <v>7</v>
      </c>
      <c r="B8" s="2" t="s">
        <v>112</v>
      </c>
      <c r="C8" s="2" t="s">
        <v>113</v>
      </c>
      <c r="D8" s="2" t="s">
        <v>107</v>
      </c>
      <c r="E8" s="2" t="s">
        <v>114</v>
      </c>
      <c r="F8" s="2"/>
      <c r="G8" s="2" t="s">
        <v>93</v>
      </c>
      <c r="H8" s="2"/>
      <c r="I8" s="2"/>
      <c r="J8" s="2" t="s">
        <v>115</v>
      </c>
    </row>
    <row r="9" spans="1:10" ht="105.6">
      <c r="A9" s="2">
        <v>8</v>
      </c>
      <c r="B9" s="2" t="s">
        <v>116</v>
      </c>
      <c r="C9" s="2" t="s">
        <v>117</v>
      </c>
      <c r="D9" s="2" t="s">
        <v>107</v>
      </c>
      <c r="E9" s="2" t="s">
        <v>114</v>
      </c>
      <c r="F9" s="2"/>
      <c r="G9" s="2" t="s">
        <v>93</v>
      </c>
      <c r="H9" s="2"/>
      <c r="I9" s="2"/>
      <c r="J9" s="2" t="s">
        <v>115</v>
      </c>
    </row>
    <row r="10" spans="1:10" ht="105.6">
      <c r="A10" s="2">
        <v>9</v>
      </c>
      <c r="B10" s="2" t="s">
        <v>118</v>
      </c>
      <c r="C10" s="2" t="s">
        <v>119</v>
      </c>
      <c r="D10" s="2" t="s">
        <v>107</v>
      </c>
      <c r="E10" s="2" t="s">
        <v>120</v>
      </c>
      <c r="F10" s="2"/>
      <c r="G10" s="2" t="s">
        <v>99</v>
      </c>
      <c r="H10" s="2"/>
      <c r="I10" s="2"/>
      <c r="J10" s="2"/>
    </row>
    <row r="11" spans="1:10" ht="79.2">
      <c r="A11" s="2">
        <v>10</v>
      </c>
      <c r="B11" s="2" t="s">
        <v>121</v>
      </c>
      <c r="C11" s="2" t="s">
        <v>122</v>
      </c>
      <c r="D11" s="2" t="s">
        <v>123</v>
      </c>
      <c r="E11" s="2" t="s">
        <v>114</v>
      </c>
      <c r="F11" s="2"/>
      <c r="G11" s="2" t="s">
        <v>93</v>
      </c>
      <c r="H11" s="2"/>
      <c r="I11" s="2"/>
      <c r="J11" s="2"/>
    </row>
    <row r="12" spans="1:10" ht="92.4">
      <c r="A12" s="2">
        <v>11</v>
      </c>
      <c r="B12" s="2" t="s">
        <v>124</v>
      </c>
      <c r="C12" s="2" t="s">
        <v>125</v>
      </c>
      <c r="D12" s="2" t="s">
        <v>107</v>
      </c>
      <c r="E12" s="2" t="s">
        <v>126</v>
      </c>
      <c r="F12" s="2">
        <v>20230615</v>
      </c>
      <c r="G12" s="2" t="s">
        <v>103</v>
      </c>
      <c r="H12" s="2"/>
      <c r="I12" s="2" t="s">
        <v>127</v>
      </c>
      <c r="J12" s="2" t="s">
        <v>128</v>
      </c>
    </row>
    <row r="13" spans="1:10" ht="79.2">
      <c r="A13" s="2">
        <v>12</v>
      </c>
      <c r="B13" s="2" t="s">
        <v>129</v>
      </c>
      <c r="C13" s="2" t="s">
        <v>130</v>
      </c>
      <c r="D13" s="2" t="s">
        <v>107</v>
      </c>
      <c r="E13" s="2" t="s">
        <v>126</v>
      </c>
      <c r="F13" s="2">
        <v>20230615</v>
      </c>
      <c r="G13" s="2" t="s">
        <v>103</v>
      </c>
      <c r="H13" s="2"/>
      <c r="I13" s="2" t="s">
        <v>127</v>
      </c>
      <c r="J13" s="3"/>
    </row>
    <row r="14" spans="1:10" ht="79.2">
      <c r="A14" s="2">
        <v>13</v>
      </c>
      <c r="B14" s="2" t="s">
        <v>131</v>
      </c>
      <c r="C14" s="2" t="s">
        <v>132</v>
      </c>
      <c r="D14" s="2" t="s">
        <v>107</v>
      </c>
      <c r="E14" s="2" t="s">
        <v>126</v>
      </c>
      <c r="F14" s="2">
        <v>20230615</v>
      </c>
      <c r="G14" s="2" t="s">
        <v>93</v>
      </c>
      <c r="H14" s="2"/>
      <c r="I14" s="2" t="s">
        <v>127</v>
      </c>
      <c r="J14" s="3"/>
    </row>
    <row r="15" spans="1:10" ht="92.4">
      <c r="A15" s="2">
        <v>14</v>
      </c>
      <c r="B15" s="26" t="s">
        <v>151</v>
      </c>
      <c r="C15" s="2" t="s">
        <v>133</v>
      </c>
      <c r="D15" s="2" t="s">
        <v>134</v>
      </c>
      <c r="E15" s="2" t="s">
        <v>126</v>
      </c>
      <c r="F15" s="2">
        <v>20230615</v>
      </c>
      <c r="G15" s="2" t="s">
        <v>99</v>
      </c>
      <c r="H15" s="2"/>
      <c r="I15" s="2" t="s">
        <v>127</v>
      </c>
      <c r="J15" s="3"/>
    </row>
    <row r="16" spans="1:10" ht="92.4">
      <c r="A16" s="2">
        <v>15</v>
      </c>
      <c r="B16" s="2" t="s">
        <v>135</v>
      </c>
      <c r="C16" s="26" t="s">
        <v>155</v>
      </c>
      <c r="D16" s="2" t="s">
        <v>134</v>
      </c>
      <c r="E16" s="2" t="s">
        <v>126</v>
      </c>
      <c r="F16" s="2">
        <v>20230615</v>
      </c>
      <c r="G16" s="2" t="s">
        <v>103</v>
      </c>
      <c r="H16" s="2"/>
      <c r="I16" s="2" t="s">
        <v>127</v>
      </c>
      <c r="J16" s="3"/>
    </row>
    <row r="17" spans="1:10" ht="132">
      <c r="A17" s="2">
        <v>16</v>
      </c>
      <c r="B17" s="2" t="s">
        <v>136</v>
      </c>
      <c r="C17" s="26" t="s">
        <v>147</v>
      </c>
      <c r="D17" s="2" t="s">
        <v>107</v>
      </c>
      <c r="E17" s="2" t="s">
        <v>126</v>
      </c>
      <c r="F17" s="2">
        <v>20230615</v>
      </c>
      <c r="G17" s="2" t="s">
        <v>103</v>
      </c>
      <c r="H17" s="2"/>
      <c r="I17" s="2" t="s">
        <v>127</v>
      </c>
      <c r="J17" s="3"/>
    </row>
    <row r="18" spans="1:10" ht="66">
      <c r="A18" s="2">
        <v>17</v>
      </c>
      <c r="B18" s="26" t="s">
        <v>142</v>
      </c>
      <c r="C18" s="2" t="s">
        <v>137</v>
      </c>
      <c r="D18" s="2" t="s">
        <v>107</v>
      </c>
      <c r="E18" s="2" t="s">
        <v>126</v>
      </c>
      <c r="F18" s="2">
        <v>20230615</v>
      </c>
      <c r="G18" s="2" t="s">
        <v>99</v>
      </c>
      <c r="H18" s="2"/>
      <c r="I18" s="2" t="s">
        <v>127</v>
      </c>
      <c r="J18" s="3"/>
    </row>
    <row r="19" spans="1:10" ht="66">
      <c r="A19" s="2">
        <v>18</v>
      </c>
      <c r="B19" s="26" t="s">
        <v>144</v>
      </c>
      <c r="C19" s="2" t="s">
        <v>138</v>
      </c>
      <c r="D19" s="2" t="s">
        <v>139</v>
      </c>
      <c r="E19" s="2" t="s">
        <v>126</v>
      </c>
      <c r="F19" s="2">
        <v>20230615</v>
      </c>
      <c r="G19" s="2" t="s">
        <v>103</v>
      </c>
      <c r="H19" s="2"/>
      <c r="I19" s="2" t="s">
        <v>127</v>
      </c>
      <c r="J19" s="3"/>
    </row>
  </sheetData>
  <autoFilter ref="A1:J19"/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 </vt:lpstr>
      <vt:lpstr>测试用例</vt:lpstr>
      <vt:lpstr>速率</vt:lpstr>
      <vt:lpstr>故障列表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Chloe.Chen</cp:lastModifiedBy>
  <dcterms:created xsi:type="dcterms:W3CDTF">2023-06-13T02:03:00Z</dcterms:created>
  <dcterms:modified xsi:type="dcterms:W3CDTF">2023-06-16T09:19:20Z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ADE625ABC77846818941E1352BBE4275_12</vt:lpwstr>
  </property>
  <property fmtid="{D5CDD505-2E9C-101B-9397-08002B2CF9AE}" pid="3" name="KSOProductBuildVer">
    <vt:lpwstr>2052-11.1.0.14309</vt:lpwstr>
  </property>
</Properties>
</file>