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30" windowHeight="7270" firstSheet="1" activeTab="4"/>
  </bookViews>
  <sheets>
    <sheet name="测试结果" sheetId="28" r:id="rId1"/>
    <sheet name="LTE速率（原数据）" sheetId="101" r:id="rId2"/>
    <sheet name="LTE速率（天线验证）" sheetId="102" r:id="rId3"/>
    <sheet name="LTE（3.9验证）" sheetId="104" r:id="rId4"/>
    <sheet name="LTE（3.10验证）" sheetId="103" r:id="rId5"/>
  </sheets>
  <externalReferences>
    <externalReference r:id="rId6"/>
    <externalReference r:id="rId7"/>
    <externalReference r:id="rId8"/>
    <externalReference r:id="rId9"/>
  </externalReferences>
  <definedNames>
    <definedName name="引言" localSheetId="0">[1]整体测试项目!#REF!</definedName>
    <definedName name="引言">[2]整体测试项目!#REF!</definedName>
    <definedName name="引言" localSheetId="1">[3]整体测试项目!#REF!</definedName>
    <definedName name="引言" localSheetId="3">[4]整体测试项目!#REF!</definedName>
  </definedNames>
  <calcPr calcId="144525" concurrentCalc="0"/>
</workbook>
</file>

<file path=xl/sharedStrings.xml><?xml version="1.0" encoding="utf-8"?>
<sst xmlns="http://schemas.openxmlformats.org/spreadsheetml/2006/main" count="99" uniqueCount="41">
  <si>
    <t>软件测试结果</t>
  </si>
  <si>
    <t>测试时间</t>
  </si>
  <si>
    <t>2021.12.16-2021.12.31</t>
  </si>
  <si>
    <t>测试机型</t>
  </si>
  <si>
    <t>TG0813</t>
  </si>
  <si>
    <t>测试内部版本号</t>
  </si>
  <si>
    <t>TG0813 JACS V1.8.0</t>
  </si>
  <si>
    <t>物料信息</t>
  </si>
  <si>
    <t>此次更换如下物料：4G主副天线、WIFI两天线、FM天线、TP模组</t>
  </si>
  <si>
    <t>样机信息</t>
  </si>
  <si>
    <t>SN号：C4FBC801D32E、C4FBC801D306 、C4FBC801D320 、C4FBC801D316、C4FBC801D328</t>
  </si>
  <si>
    <t>测试策略</t>
  </si>
  <si>
    <t>1）有更改物料进行兼容替代软件测试，安排相关测试用例；
2）LTE、WIFI性能需要和未换料机器进行对比，关注有无差异；
3）除软件测试外，相关物料兼容替代还需安排可靠性测试，TP和LCD兼容替代还需另外安排模拟用户测试</t>
  </si>
  <si>
    <t>测试人</t>
  </si>
  <si>
    <t>Chris、Allen、Bessy、David</t>
  </si>
  <si>
    <t>测试结论</t>
  </si>
  <si>
    <r>
      <rPr>
        <sz val="11"/>
        <color rgb="FFFF0000"/>
        <rFont val="宋体"/>
        <charset val="134"/>
      </rPr>
      <t xml:space="preserve">1、5台更换TP的机器，一台TP断线，故TP测试不通过；
2、现网环境下，各样机WIFI和LTE下载速率不一致，样机一致性较差，有待实验室再次测试和确认；
</t>
    </r>
    <r>
      <rPr>
        <sz val="11"/>
        <rFont val="宋体"/>
        <charset val="134"/>
      </rPr>
      <t>3、FM天线在实际使用中未发现问题。</t>
    </r>
  </si>
  <si>
    <t>说明</t>
  </si>
  <si>
    <t>天线类需要测试射频指标，测试通过后机器再在实验室环境下测试速率，最后由我司进行现网下测试（现网环境下干扰因素较多，结果只作参考）</t>
  </si>
  <si>
    <t>测试方法：使用Sequence提供的WIT工具上的iperf3，测试TCP协议</t>
  </si>
  <si>
    <t>兼容替代样机1
SN：C4FBC801D306</t>
  </si>
  <si>
    <t>兼容替代样机2
SN：C4FBC801D328</t>
  </si>
  <si>
    <t>兼容替代样机3
SN：C4FBC801D316</t>
  </si>
  <si>
    <t>原量产样机1
SN：C4FBC801D31E</t>
  </si>
  <si>
    <t>原量产样机2
SN：C4FBC801D2F8</t>
  </si>
  <si>
    <t>测试点</t>
  </si>
  <si>
    <t>测试次数</t>
  </si>
  <si>
    <t>DL</t>
  </si>
  <si>
    <t>UL</t>
  </si>
  <si>
    <t>-91db≤RSRP≤-85db
SINR：28.93~30.24</t>
  </si>
  <si>
    <t>AVG</t>
  </si>
  <si>
    <t>-108db≤RSRP≤-98db
SINR：17.09~19.22</t>
  </si>
  <si>
    <t>-115db≤RSRP≤-128db
SINR：6.61~8.36</t>
  </si>
  <si>
    <r>
      <rPr>
        <b/>
        <sz val="11"/>
        <color theme="1"/>
        <rFont val="宋体"/>
        <charset val="134"/>
        <scheme val="minor"/>
      </rPr>
      <t>结论：</t>
    </r>
    <r>
      <rPr>
        <sz val="11"/>
        <color theme="1"/>
        <rFont val="宋体"/>
        <charset val="134"/>
        <scheme val="minor"/>
      </rPr>
      <t>现网下干扰因素很多，每台机器下载速率都存在差异，并且从结果看，相差较大，对于天线类测试需要在实验室环境下测试，并确保在天线各项射频指标OK的前提下进行，软件测试结果看，</t>
    </r>
    <r>
      <rPr>
        <sz val="11"/>
        <color rgb="FFFF0000"/>
        <rFont val="宋体"/>
        <charset val="134"/>
        <scheme val="minor"/>
      </rPr>
      <t>天线性能不一致，特别是在弱信号下，个别机器下载速率差于一供样机，故不通过</t>
    </r>
  </si>
  <si>
    <t>兼容替代样机3
SN：C4FBC801D316
（换有利天线）</t>
  </si>
  <si>
    <t>兼容替代样机3
SN：C4FBC801D316
（换最新一佳天线）</t>
  </si>
  <si>
    <t>兼容替代样机1
SN：C4FBC801D306
（换最新一佳天线）</t>
  </si>
  <si>
    <t>兼容替代样机2
SN：C4FBC801D328
（换最新一佳天线）</t>
  </si>
  <si>
    <t>兼容替代样机4
SN：C4FBC801D320
（一佳天线）</t>
  </si>
  <si>
    <t>-120db≤RSRP≤-128db
SINR：6.61~8.36</t>
  </si>
  <si>
    <r>
      <t>测试结论：</t>
    </r>
    <r>
      <rPr>
        <sz val="11"/>
        <color theme="1"/>
        <rFont val="宋体"/>
        <charset val="134"/>
        <scheme val="minor"/>
      </rPr>
      <t>第一轮测试结果中D328这台机器重新更换一佳天线，测试两轮，第一轮在弱信号时还是很差，但是复测弱信号后又和其它两台机器相差不大，现网环境复杂，以实验室测试为准</t>
    </r>
  </si>
</sst>
</file>

<file path=xl/styles.xml><?xml version="1.0" encoding="utf-8"?>
<styleSheet xmlns="http://schemas.openxmlformats.org/spreadsheetml/2006/main">
  <numFmts count="6">
    <numFmt numFmtId="176" formatCode="0.0_ "/>
    <numFmt numFmtId="41" formatCode="_ * #,##0_ ;_ * \-#,##0_ ;_ * &quot;-&quot;_ ;_ @_ "/>
    <numFmt numFmtId="177" formatCode="0.00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0"/>
      <name val="MS Sans Serif"/>
      <charset val="134"/>
    </font>
    <font>
      <b/>
      <sz val="22"/>
      <color rgb="FFFF0000"/>
      <name val="宋体"/>
      <charset val="134"/>
    </font>
    <font>
      <b/>
      <sz val="11"/>
      <color indexed="8"/>
      <name val="宋体"/>
      <charset val="134"/>
    </font>
    <font>
      <sz val="11"/>
      <color indexed="8"/>
      <name val="宋体"/>
      <charset val="134"/>
    </font>
    <font>
      <sz val="10"/>
      <color indexed="8"/>
      <name val="宋体"/>
      <charset val="134"/>
    </font>
    <font>
      <sz val="11"/>
      <color rgb="FFFF0000"/>
      <name val="宋体"/>
      <charset val="134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6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61">
    <xf numFmtId="0" fontId="0" fillId="0" borderId="0">
      <alignment vertical="center"/>
    </xf>
    <xf numFmtId="0" fontId="16" fillId="0" borderId="4" applyFont="0" applyFill="0" applyAlignment="0">
      <alignment horizontal="center"/>
    </xf>
    <xf numFmtId="42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4" fillId="4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8" borderId="14" applyNumberFormat="0" applyFont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18" fillId="0" borderId="11" applyNumberFormat="0" applyFill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23" fillId="13" borderId="18" applyNumberFormat="0" applyAlignment="0" applyProtection="0">
      <alignment vertical="center"/>
    </xf>
    <xf numFmtId="0" fontId="29" fillId="13" borderId="13" applyNumberFormat="0" applyAlignment="0" applyProtection="0">
      <alignment vertical="center"/>
    </xf>
    <xf numFmtId="0" fontId="22" fillId="12" borderId="17" applyNumberFormat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0" fillId="0" borderId="0"/>
    <xf numFmtId="0" fontId="15" fillId="33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28" fillId="0" borderId="0">
      <alignment vertical="center"/>
    </xf>
    <xf numFmtId="0" fontId="15" fillId="5" borderId="0" applyNumberFormat="0" applyBorder="0" applyAlignment="0" applyProtection="0">
      <alignment vertical="center"/>
    </xf>
    <xf numFmtId="0" fontId="4" fillId="0" borderId="0"/>
    <xf numFmtId="0" fontId="12" fillId="21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>
      <alignment vertical="center"/>
    </xf>
    <xf numFmtId="0" fontId="2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4" xfId="0" applyBorder="1">
      <alignment vertical="center"/>
    </xf>
    <xf numFmtId="0" fontId="0" fillId="2" borderId="4" xfId="0" applyFill="1" applyBorder="1" applyAlignment="1">
      <alignment horizontal="center" vertical="center"/>
    </xf>
    <xf numFmtId="0" fontId="3" fillId="2" borderId="4" xfId="0" applyFont="1" applyFill="1" applyBorder="1">
      <alignment vertical="center"/>
    </xf>
    <xf numFmtId="177" fontId="3" fillId="2" borderId="4" xfId="0" applyNumberFormat="1" applyFont="1" applyFill="1" applyBorder="1">
      <alignment vertical="center"/>
    </xf>
    <xf numFmtId="177" fontId="0" fillId="2" borderId="4" xfId="0" applyNumberFormat="1" applyFill="1" applyBorder="1">
      <alignment vertical="center"/>
    </xf>
    <xf numFmtId="0" fontId="0" fillId="0" borderId="4" xfId="0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176" fontId="0" fillId="0" borderId="4" xfId="0" applyNumberFormat="1" applyBorder="1">
      <alignment vertical="center"/>
    </xf>
    <xf numFmtId="0" fontId="0" fillId="2" borderId="4" xfId="0" applyFill="1" applyBorder="1">
      <alignment vertical="center"/>
    </xf>
    <xf numFmtId="0" fontId="1" fillId="0" borderId="4" xfId="0" applyFont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1" fillId="0" borderId="3" xfId="0" applyFont="1" applyBorder="1" applyAlignment="1">
      <alignment vertical="center"/>
    </xf>
    <xf numFmtId="0" fontId="0" fillId="0" borderId="0" xfId="0" applyAlignment="1">
      <alignment vertical="center"/>
    </xf>
    <xf numFmtId="0" fontId="4" fillId="0" borderId="0" xfId="50"/>
    <xf numFmtId="0" fontId="5" fillId="0" borderId="4" xfId="44" applyFont="1" applyBorder="1" applyAlignment="1">
      <alignment horizontal="center" vertical="center" wrapText="1"/>
    </xf>
    <xf numFmtId="0" fontId="6" fillId="0" borderId="4" xfId="44" applyFont="1" applyBorder="1" applyAlignment="1">
      <alignment horizontal="center" vertical="center" wrapText="1"/>
    </xf>
    <xf numFmtId="14" fontId="7" fillId="0" borderId="4" xfId="44" applyNumberFormat="1" applyFont="1" applyBorder="1" applyAlignment="1">
      <alignment horizontal="center" vertical="center" wrapText="1"/>
    </xf>
    <xf numFmtId="0" fontId="7" fillId="0" borderId="4" xfId="44" applyFont="1" applyBorder="1" applyAlignment="1">
      <alignment horizontal="center" vertical="center" wrapText="1"/>
    </xf>
    <xf numFmtId="0" fontId="7" fillId="0" borderId="4" xfId="44" applyFont="1" applyBorder="1" applyAlignment="1">
      <alignment horizontal="left" vertical="center" wrapText="1"/>
    </xf>
    <xf numFmtId="0" fontId="6" fillId="0" borderId="5" xfId="44" applyFont="1" applyBorder="1" applyAlignment="1">
      <alignment horizontal="center" vertical="center" wrapText="1"/>
    </xf>
    <xf numFmtId="0" fontId="6" fillId="0" borderId="6" xfId="44" applyFont="1" applyBorder="1" applyAlignment="1">
      <alignment horizontal="center" vertical="center" wrapText="1"/>
    </xf>
    <xf numFmtId="0" fontId="8" fillId="0" borderId="5" xfId="44" applyFont="1" applyBorder="1" applyAlignment="1">
      <alignment horizontal="left" vertical="center" wrapText="1"/>
    </xf>
    <xf numFmtId="0" fontId="8" fillId="0" borderId="7" xfId="44" applyFont="1" applyBorder="1" applyAlignment="1">
      <alignment horizontal="left" vertical="center" wrapText="1"/>
    </xf>
    <xf numFmtId="0" fontId="8" fillId="0" borderId="6" xfId="44" applyFont="1" applyBorder="1" applyAlignment="1">
      <alignment horizontal="left" vertical="center" wrapText="1"/>
    </xf>
    <xf numFmtId="0" fontId="6" fillId="0" borderId="8" xfId="44" applyFont="1" applyBorder="1" applyAlignment="1">
      <alignment horizontal="center" vertical="center" wrapText="1"/>
    </xf>
    <xf numFmtId="0" fontId="6" fillId="0" borderId="9" xfId="44" applyFont="1" applyBorder="1" applyAlignment="1">
      <alignment horizontal="center" vertical="center" wrapText="1"/>
    </xf>
    <xf numFmtId="0" fontId="8" fillId="0" borderId="8" xfId="44" applyFont="1" applyBorder="1" applyAlignment="1">
      <alignment horizontal="left" vertical="center" wrapText="1"/>
    </xf>
    <xf numFmtId="0" fontId="8" fillId="0" borderId="10" xfId="44" applyFont="1" applyBorder="1" applyAlignment="1">
      <alignment horizontal="left" vertical="center" wrapText="1"/>
    </xf>
    <xf numFmtId="0" fontId="8" fillId="0" borderId="9" xfId="44" applyFont="1" applyBorder="1" applyAlignment="1">
      <alignment horizontal="left" vertical="center" wrapText="1"/>
    </xf>
    <xf numFmtId="0" fontId="7" fillId="0" borderId="5" xfId="44" applyFont="1" applyBorder="1" applyAlignment="1">
      <alignment horizontal="center" vertical="center" wrapText="1"/>
    </xf>
    <xf numFmtId="0" fontId="7" fillId="0" borderId="7" xfId="44" applyFont="1" applyBorder="1" applyAlignment="1">
      <alignment horizontal="center" vertical="center" wrapText="1"/>
    </xf>
    <xf numFmtId="0" fontId="7" fillId="0" borderId="6" xfId="44" applyFont="1" applyBorder="1" applyAlignment="1">
      <alignment horizontal="center" vertical="center" wrapText="1"/>
    </xf>
    <xf numFmtId="0" fontId="7" fillId="0" borderId="8" xfId="44" applyFont="1" applyBorder="1" applyAlignment="1">
      <alignment horizontal="center" vertical="center" wrapText="1"/>
    </xf>
    <xf numFmtId="0" fontId="7" fillId="0" borderId="10" xfId="44" applyFont="1" applyBorder="1" applyAlignment="1">
      <alignment horizontal="center" vertical="center" wrapText="1"/>
    </xf>
    <xf numFmtId="0" fontId="7" fillId="0" borderId="9" xfId="44" applyFont="1" applyBorder="1" applyAlignment="1">
      <alignment horizontal="center" vertical="center" wrapText="1"/>
    </xf>
    <xf numFmtId="0" fontId="6" fillId="0" borderId="4" xfId="44" applyFont="1" applyBorder="1" applyAlignment="1">
      <alignment horizontal="center" vertical="center"/>
    </xf>
    <xf numFmtId="0" fontId="9" fillId="0" borderId="4" xfId="44" applyFont="1" applyBorder="1" applyAlignment="1">
      <alignment horizontal="left" vertical="center" wrapText="1"/>
    </xf>
    <xf numFmtId="0" fontId="2" fillId="0" borderId="4" xfId="0" applyFont="1" applyBorder="1" applyAlignment="1" quotePrefix="1">
      <alignment horizontal="center" vertical="center" wrapText="1"/>
    </xf>
    <xf numFmtId="0" fontId="0" fillId="0" borderId="4" xfId="0" applyBorder="1" applyAlignment="1" quotePrefix="1">
      <alignment horizontal="center" vertical="center" wrapText="1"/>
    </xf>
  </cellXfs>
  <cellStyles count="61">
    <cellStyle name="常规" xfId="0" builtinId="0"/>
    <cellStyle name="样式 2" xfId="1"/>
    <cellStyle name="货币[0]" xfId="2" builtinId="7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常规 6" xfId="14"/>
    <cellStyle name="注释" xfId="15" builtinId="10"/>
    <cellStyle name="60% - 强调文字颜色 2" xfId="16" builtinId="36"/>
    <cellStyle name="标题 4" xfId="17" builtinId="19"/>
    <cellStyle name="警告文本" xfId="18" builtinId="11"/>
    <cellStyle name="常规 5 2" xfId="19"/>
    <cellStyle name="标题" xfId="20" builtinId="15"/>
    <cellStyle name="解释性文本" xfId="21" builtinId="53"/>
    <cellStyle name="常规 8" xfId="22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常规 3 2" xfId="44"/>
    <cellStyle name="强调文字颜色 4" xfId="45" builtinId="41"/>
    <cellStyle name="20% - 强调文字颜色 4" xfId="46" builtinId="42"/>
    <cellStyle name="40% - 强调文字颜色 4" xfId="47" builtinId="43"/>
    <cellStyle name="常规 3 3" xfId="48"/>
    <cellStyle name="强调文字颜色 5" xfId="49" builtinId="45"/>
    <cellStyle name="常规 2 2" xfId="50"/>
    <cellStyle name="40% - 强调文字颜色 5" xfId="51" builtinId="47"/>
    <cellStyle name="60% - 强调文字颜色 5" xfId="52" builtinId="48"/>
    <cellStyle name="强调文字颜色 6" xfId="53" builtinId="49"/>
    <cellStyle name="40% - 强调文字颜色 6" xfId="54" builtinId="51"/>
    <cellStyle name="60% - 强调文字颜色 6" xfId="55" builtinId="52"/>
    <cellStyle name="常规 2" xfId="56"/>
    <cellStyle name="常规 3" xfId="57"/>
    <cellStyle name="常规 4" xfId="58"/>
    <cellStyle name="常规 5" xfId="59"/>
    <cellStyle name="常规 7" xfId="6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4.xml"/><Relationship Id="rId8" Type="http://schemas.openxmlformats.org/officeDocument/2006/relationships/externalLink" Target="externalLinks/externalLink3.xml"/><Relationship Id="rId7" Type="http://schemas.openxmlformats.org/officeDocument/2006/relationships/externalLink" Target="externalLinks/externalLink2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14</xdr:col>
      <xdr:colOff>511175</xdr:colOff>
      <xdr:row>1</xdr:row>
      <xdr:rowOff>101600</xdr:rowOff>
    </xdr:from>
    <xdr:to>
      <xdr:col>26</xdr:col>
      <xdr:colOff>87630</xdr:colOff>
      <xdr:row>9</xdr:row>
      <xdr:rowOff>165100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361670" y="279400"/>
          <a:ext cx="6891655" cy="16764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X1\Desktop\&#27979;&#35797;&#25253;&#34920;\&#27979;&#35797;&#37096;&#25991;&#20214;&#25253;&#21578;\&#27979;&#35797;&#25253;&#21578;&#27169;&#26495;\&#25972;&#26426;&#27979;&#35797;&#25253;&#21578;\JACS%20GTL_TG800_V3.2.0_20181130_&#36719;&#20214;&#27979;&#35797;&#25253;&#21578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I013_JACS&#24179;&#26495;&#39033;&#30446;&#25720;&#24213;&#27979;&#35797;&#29992;&#20363;_V1.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chenhaiyang\Documents\WeChat%20Files\wxid_7tmwcbqgl98b22\FileStorage\File\2021-12\I013_JACS&#24179;&#26495;&#39033;&#30446;&#25720;&#24213;&#27979;&#35797;&#29992;&#20363;_V1.0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C:\Users\bessy\Desktop\I013_JACS&#24179;&#26495;&#39033;&#30446;&#25720;&#24213;&#27979;&#35797;&#29992;&#20363;_V1.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整体测试项目"/>
      <sheetName val="文件管理测试项目"/>
      <sheetName val="充电专项测试"/>
      <sheetName val="版本测试图片"/>
      <sheetName val="测试问题汇总表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其它功能"/>
      <sheetName val="整体测试项目"/>
    </sheetNames>
    <sheetDataSet>
      <sheetData sheetId="0"/>
      <sheetData sheetId="1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其它功能"/>
      <sheetName val="整体测试项目"/>
    </sheetNames>
    <sheetDataSet>
      <sheetData sheetId="0" refreshError="1"/>
      <sheetData sheetId="1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其它功能"/>
      <sheetName val="整体测试项目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6"/>
  <sheetViews>
    <sheetView topLeftCell="A4" workbookViewId="0">
      <selection activeCell="C15" sqref="C15:H16"/>
    </sheetView>
  </sheetViews>
  <sheetFormatPr defaultColWidth="8.72727272727273" defaultRowHeight="12.5" outlineLevelCol="7"/>
  <cols>
    <col min="1" max="5" width="8.72727272727273" style="24"/>
    <col min="6" max="6" width="9.81818181818182" style="24" customWidth="1"/>
    <col min="7" max="7" width="8.72727272727273" style="24"/>
    <col min="8" max="8" width="24.8181818181818" style="24" customWidth="1"/>
    <col min="9" max="261" width="8.72727272727273" style="24"/>
    <col min="262" max="262" width="9.81818181818182" style="24" customWidth="1"/>
    <col min="263" max="263" width="8.72727272727273" style="24"/>
    <col min="264" max="264" width="32.1818181818182" style="24" customWidth="1"/>
    <col min="265" max="517" width="8.72727272727273" style="24"/>
    <col min="518" max="518" width="9.81818181818182" style="24" customWidth="1"/>
    <col min="519" max="519" width="8.72727272727273" style="24"/>
    <col min="520" max="520" width="32.1818181818182" style="24" customWidth="1"/>
    <col min="521" max="773" width="8.72727272727273" style="24"/>
    <col min="774" max="774" width="9.81818181818182" style="24" customWidth="1"/>
    <col min="775" max="775" width="8.72727272727273" style="24"/>
    <col min="776" max="776" width="32.1818181818182" style="24" customWidth="1"/>
    <col min="777" max="1029" width="8.72727272727273" style="24"/>
    <col min="1030" max="1030" width="9.81818181818182" style="24" customWidth="1"/>
    <col min="1031" max="1031" width="8.72727272727273" style="24"/>
    <col min="1032" max="1032" width="32.1818181818182" style="24" customWidth="1"/>
    <col min="1033" max="1285" width="8.72727272727273" style="24"/>
    <col min="1286" max="1286" width="9.81818181818182" style="24" customWidth="1"/>
    <col min="1287" max="1287" width="8.72727272727273" style="24"/>
    <col min="1288" max="1288" width="32.1818181818182" style="24" customWidth="1"/>
    <col min="1289" max="1541" width="8.72727272727273" style="24"/>
    <col min="1542" max="1542" width="9.81818181818182" style="24" customWidth="1"/>
    <col min="1543" max="1543" width="8.72727272727273" style="24"/>
    <col min="1544" max="1544" width="32.1818181818182" style="24" customWidth="1"/>
    <col min="1545" max="1797" width="8.72727272727273" style="24"/>
    <col min="1798" max="1798" width="9.81818181818182" style="24" customWidth="1"/>
    <col min="1799" max="1799" width="8.72727272727273" style="24"/>
    <col min="1800" max="1800" width="32.1818181818182" style="24" customWidth="1"/>
    <col min="1801" max="2053" width="8.72727272727273" style="24"/>
    <col min="2054" max="2054" width="9.81818181818182" style="24" customWidth="1"/>
    <col min="2055" max="2055" width="8.72727272727273" style="24"/>
    <col min="2056" max="2056" width="32.1818181818182" style="24" customWidth="1"/>
    <col min="2057" max="2309" width="8.72727272727273" style="24"/>
    <col min="2310" max="2310" width="9.81818181818182" style="24" customWidth="1"/>
    <col min="2311" max="2311" width="8.72727272727273" style="24"/>
    <col min="2312" max="2312" width="32.1818181818182" style="24" customWidth="1"/>
    <col min="2313" max="2565" width="8.72727272727273" style="24"/>
    <col min="2566" max="2566" width="9.81818181818182" style="24" customWidth="1"/>
    <col min="2567" max="2567" width="8.72727272727273" style="24"/>
    <col min="2568" max="2568" width="32.1818181818182" style="24" customWidth="1"/>
    <col min="2569" max="2821" width="8.72727272727273" style="24"/>
    <col min="2822" max="2822" width="9.81818181818182" style="24" customWidth="1"/>
    <col min="2823" max="2823" width="8.72727272727273" style="24"/>
    <col min="2824" max="2824" width="32.1818181818182" style="24" customWidth="1"/>
    <col min="2825" max="3077" width="8.72727272727273" style="24"/>
    <col min="3078" max="3078" width="9.81818181818182" style="24" customWidth="1"/>
    <col min="3079" max="3079" width="8.72727272727273" style="24"/>
    <col min="3080" max="3080" width="32.1818181818182" style="24" customWidth="1"/>
    <col min="3081" max="3333" width="8.72727272727273" style="24"/>
    <col min="3334" max="3334" width="9.81818181818182" style="24" customWidth="1"/>
    <col min="3335" max="3335" width="8.72727272727273" style="24"/>
    <col min="3336" max="3336" width="32.1818181818182" style="24" customWidth="1"/>
    <col min="3337" max="3589" width="8.72727272727273" style="24"/>
    <col min="3590" max="3590" width="9.81818181818182" style="24" customWidth="1"/>
    <col min="3591" max="3591" width="8.72727272727273" style="24"/>
    <col min="3592" max="3592" width="32.1818181818182" style="24" customWidth="1"/>
    <col min="3593" max="3845" width="8.72727272727273" style="24"/>
    <col min="3846" max="3846" width="9.81818181818182" style="24" customWidth="1"/>
    <col min="3847" max="3847" width="8.72727272727273" style="24"/>
    <col min="3848" max="3848" width="32.1818181818182" style="24" customWidth="1"/>
    <col min="3849" max="4101" width="8.72727272727273" style="24"/>
    <col min="4102" max="4102" width="9.81818181818182" style="24" customWidth="1"/>
    <col min="4103" max="4103" width="8.72727272727273" style="24"/>
    <col min="4104" max="4104" width="32.1818181818182" style="24" customWidth="1"/>
    <col min="4105" max="4357" width="8.72727272727273" style="24"/>
    <col min="4358" max="4358" width="9.81818181818182" style="24" customWidth="1"/>
    <col min="4359" max="4359" width="8.72727272727273" style="24"/>
    <col min="4360" max="4360" width="32.1818181818182" style="24" customWidth="1"/>
    <col min="4361" max="4613" width="8.72727272727273" style="24"/>
    <col min="4614" max="4614" width="9.81818181818182" style="24" customWidth="1"/>
    <col min="4615" max="4615" width="8.72727272727273" style="24"/>
    <col min="4616" max="4616" width="32.1818181818182" style="24" customWidth="1"/>
    <col min="4617" max="4869" width="8.72727272727273" style="24"/>
    <col min="4870" max="4870" width="9.81818181818182" style="24" customWidth="1"/>
    <col min="4871" max="4871" width="8.72727272727273" style="24"/>
    <col min="4872" max="4872" width="32.1818181818182" style="24" customWidth="1"/>
    <col min="4873" max="5125" width="8.72727272727273" style="24"/>
    <col min="5126" max="5126" width="9.81818181818182" style="24" customWidth="1"/>
    <col min="5127" max="5127" width="8.72727272727273" style="24"/>
    <col min="5128" max="5128" width="32.1818181818182" style="24" customWidth="1"/>
    <col min="5129" max="5381" width="8.72727272727273" style="24"/>
    <col min="5382" max="5382" width="9.81818181818182" style="24" customWidth="1"/>
    <col min="5383" max="5383" width="8.72727272727273" style="24"/>
    <col min="5384" max="5384" width="32.1818181818182" style="24" customWidth="1"/>
    <col min="5385" max="5637" width="8.72727272727273" style="24"/>
    <col min="5638" max="5638" width="9.81818181818182" style="24" customWidth="1"/>
    <col min="5639" max="5639" width="8.72727272727273" style="24"/>
    <col min="5640" max="5640" width="32.1818181818182" style="24" customWidth="1"/>
    <col min="5641" max="5893" width="8.72727272727273" style="24"/>
    <col min="5894" max="5894" width="9.81818181818182" style="24" customWidth="1"/>
    <col min="5895" max="5895" width="8.72727272727273" style="24"/>
    <col min="5896" max="5896" width="32.1818181818182" style="24" customWidth="1"/>
    <col min="5897" max="6149" width="8.72727272727273" style="24"/>
    <col min="6150" max="6150" width="9.81818181818182" style="24" customWidth="1"/>
    <col min="6151" max="6151" width="8.72727272727273" style="24"/>
    <col min="6152" max="6152" width="32.1818181818182" style="24" customWidth="1"/>
    <col min="6153" max="6405" width="8.72727272727273" style="24"/>
    <col min="6406" max="6406" width="9.81818181818182" style="24" customWidth="1"/>
    <col min="6407" max="6407" width="8.72727272727273" style="24"/>
    <col min="6408" max="6408" width="32.1818181818182" style="24" customWidth="1"/>
    <col min="6409" max="6661" width="8.72727272727273" style="24"/>
    <col min="6662" max="6662" width="9.81818181818182" style="24" customWidth="1"/>
    <col min="6663" max="6663" width="8.72727272727273" style="24"/>
    <col min="6664" max="6664" width="32.1818181818182" style="24" customWidth="1"/>
    <col min="6665" max="6917" width="8.72727272727273" style="24"/>
    <col min="6918" max="6918" width="9.81818181818182" style="24" customWidth="1"/>
    <col min="6919" max="6919" width="8.72727272727273" style="24"/>
    <col min="6920" max="6920" width="32.1818181818182" style="24" customWidth="1"/>
    <col min="6921" max="7173" width="8.72727272727273" style="24"/>
    <col min="7174" max="7174" width="9.81818181818182" style="24" customWidth="1"/>
    <col min="7175" max="7175" width="8.72727272727273" style="24"/>
    <col min="7176" max="7176" width="32.1818181818182" style="24" customWidth="1"/>
    <col min="7177" max="7429" width="8.72727272727273" style="24"/>
    <col min="7430" max="7430" width="9.81818181818182" style="24" customWidth="1"/>
    <col min="7431" max="7431" width="8.72727272727273" style="24"/>
    <col min="7432" max="7432" width="32.1818181818182" style="24" customWidth="1"/>
    <col min="7433" max="7685" width="8.72727272727273" style="24"/>
    <col min="7686" max="7686" width="9.81818181818182" style="24" customWidth="1"/>
    <col min="7687" max="7687" width="8.72727272727273" style="24"/>
    <col min="7688" max="7688" width="32.1818181818182" style="24" customWidth="1"/>
    <col min="7689" max="7941" width="8.72727272727273" style="24"/>
    <col min="7942" max="7942" width="9.81818181818182" style="24" customWidth="1"/>
    <col min="7943" max="7943" width="8.72727272727273" style="24"/>
    <col min="7944" max="7944" width="32.1818181818182" style="24" customWidth="1"/>
    <col min="7945" max="8197" width="8.72727272727273" style="24"/>
    <col min="8198" max="8198" width="9.81818181818182" style="24" customWidth="1"/>
    <col min="8199" max="8199" width="8.72727272727273" style="24"/>
    <col min="8200" max="8200" width="32.1818181818182" style="24" customWidth="1"/>
    <col min="8201" max="8453" width="8.72727272727273" style="24"/>
    <col min="8454" max="8454" width="9.81818181818182" style="24" customWidth="1"/>
    <col min="8455" max="8455" width="8.72727272727273" style="24"/>
    <col min="8456" max="8456" width="32.1818181818182" style="24" customWidth="1"/>
    <col min="8457" max="8709" width="8.72727272727273" style="24"/>
    <col min="8710" max="8710" width="9.81818181818182" style="24" customWidth="1"/>
    <col min="8711" max="8711" width="8.72727272727273" style="24"/>
    <col min="8712" max="8712" width="32.1818181818182" style="24" customWidth="1"/>
    <col min="8713" max="8965" width="8.72727272727273" style="24"/>
    <col min="8966" max="8966" width="9.81818181818182" style="24" customWidth="1"/>
    <col min="8967" max="8967" width="8.72727272727273" style="24"/>
    <col min="8968" max="8968" width="32.1818181818182" style="24" customWidth="1"/>
    <col min="8969" max="9221" width="8.72727272727273" style="24"/>
    <col min="9222" max="9222" width="9.81818181818182" style="24" customWidth="1"/>
    <col min="9223" max="9223" width="8.72727272727273" style="24"/>
    <col min="9224" max="9224" width="32.1818181818182" style="24" customWidth="1"/>
    <col min="9225" max="9477" width="8.72727272727273" style="24"/>
    <col min="9478" max="9478" width="9.81818181818182" style="24" customWidth="1"/>
    <col min="9479" max="9479" width="8.72727272727273" style="24"/>
    <col min="9480" max="9480" width="32.1818181818182" style="24" customWidth="1"/>
    <col min="9481" max="9733" width="8.72727272727273" style="24"/>
    <col min="9734" max="9734" width="9.81818181818182" style="24" customWidth="1"/>
    <col min="9735" max="9735" width="8.72727272727273" style="24"/>
    <col min="9736" max="9736" width="32.1818181818182" style="24" customWidth="1"/>
    <col min="9737" max="9989" width="8.72727272727273" style="24"/>
    <col min="9990" max="9990" width="9.81818181818182" style="24" customWidth="1"/>
    <col min="9991" max="9991" width="8.72727272727273" style="24"/>
    <col min="9992" max="9992" width="32.1818181818182" style="24" customWidth="1"/>
    <col min="9993" max="10245" width="8.72727272727273" style="24"/>
    <col min="10246" max="10246" width="9.81818181818182" style="24" customWidth="1"/>
    <col min="10247" max="10247" width="8.72727272727273" style="24"/>
    <col min="10248" max="10248" width="32.1818181818182" style="24" customWidth="1"/>
    <col min="10249" max="10501" width="8.72727272727273" style="24"/>
    <col min="10502" max="10502" width="9.81818181818182" style="24" customWidth="1"/>
    <col min="10503" max="10503" width="8.72727272727273" style="24"/>
    <col min="10504" max="10504" width="32.1818181818182" style="24" customWidth="1"/>
    <col min="10505" max="10757" width="8.72727272727273" style="24"/>
    <col min="10758" max="10758" width="9.81818181818182" style="24" customWidth="1"/>
    <col min="10759" max="10759" width="8.72727272727273" style="24"/>
    <col min="10760" max="10760" width="32.1818181818182" style="24" customWidth="1"/>
    <col min="10761" max="11013" width="8.72727272727273" style="24"/>
    <col min="11014" max="11014" width="9.81818181818182" style="24" customWidth="1"/>
    <col min="11015" max="11015" width="8.72727272727273" style="24"/>
    <col min="11016" max="11016" width="32.1818181818182" style="24" customWidth="1"/>
    <col min="11017" max="11269" width="8.72727272727273" style="24"/>
    <col min="11270" max="11270" width="9.81818181818182" style="24" customWidth="1"/>
    <col min="11271" max="11271" width="8.72727272727273" style="24"/>
    <col min="11272" max="11272" width="32.1818181818182" style="24" customWidth="1"/>
    <col min="11273" max="11525" width="8.72727272727273" style="24"/>
    <col min="11526" max="11526" width="9.81818181818182" style="24" customWidth="1"/>
    <col min="11527" max="11527" width="8.72727272727273" style="24"/>
    <col min="11528" max="11528" width="32.1818181818182" style="24" customWidth="1"/>
    <col min="11529" max="11781" width="8.72727272727273" style="24"/>
    <col min="11782" max="11782" width="9.81818181818182" style="24" customWidth="1"/>
    <col min="11783" max="11783" width="8.72727272727273" style="24"/>
    <col min="11784" max="11784" width="32.1818181818182" style="24" customWidth="1"/>
    <col min="11785" max="12037" width="8.72727272727273" style="24"/>
    <col min="12038" max="12038" width="9.81818181818182" style="24" customWidth="1"/>
    <col min="12039" max="12039" width="8.72727272727273" style="24"/>
    <col min="12040" max="12040" width="32.1818181818182" style="24" customWidth="1"/>
    <col min="12041" max="12293" width="8.72727272727273" style="24"/>
    <col min="12294" max="12294" width="9.81818181818182" style="24" customWidth="1"/>
    <col min="12295" max="12295" width="8.72727272727273" style="24"/>
    <col min="12296" max="12296" width="32.1818181818182" style="24" customWidth="1"/>
    <col min="12297" max="12549" width="8.72727272727273" style="24"/>
    <col min="12550" max="12550" width="9.81818181818182" style="24" customWidth="1"/>
    <col min="12551" max="12551" width="8.72727272727273" style="24"/>
    <col min="12552" max="12552" width="32.1818181818182" style="24" customWidth="1"/>
    <col min="12553" max="12805" width="8.72727272727273" style="24"/>
    <col min="12806" max="12806" width="9.81818181818182" style="24" customWidth="1"/>
    <col min="12807" max="12807" width="8.72727272727273" style="24"/>
    <col min="12808" max="12808" width="32.1818181818182" style="24" customWidth="1"/>
    <col min="12809" max="13061" width="8.72727272727273" style="24"/>
    <col min="13062" max="13062" width="9.81818181818182" style="24" customWidth="1"/>
    <col min="13063" max="13063" width="8.72727272727273" style="24"/>
    <col min="13064" max="13064" width="32.1818181818182" style="24" customWidth="1"/>
    <col min="13065" max="13317" width="8.72727272727273" style="24"/>
    <col min="13318" max="13318" width="9.81818181818182" style="24" customWidth="1"/>
    <col min="13319" max="13319" width="8.72727272727273" style="24"/>
    <col min="13320" max="13320" width="32.1818181818182" style="24" customWidth="1"/>
    <col min="13321" max="13573" width="8.72727272727273" style="24"/>
    <col min="13574" max="13574" width="9.81818181818182" style="24" customWidth="1"/>
    <col min="13575" max="13575" width="8.72727272727273" style="24"/>
    <col min="13576" max="13576" width="32.1818181818182" style="24" customWidth="1"/>
    <col min="13577" max="13829" width="8.72727272727273" style="24"/>
    <col min="13830" max="13830" width="9.81818181818182" style="24" customWidth="1"/>
    <col min="13831" max="13831" width="8.72727272727273" style="24"/>
    <col min="13832" max="13832" width="32.1818181818182" style="24" customWidth="1"/>
    <col min="13833" max="14085" width="8.72727272727273" style="24"/>
    <col min="14086" max="14086" width="9.81818181818182" style="24" customWidth="1"/>
    <col min="14087" max="14087" width="8.72727272727273" style="24"/>
    <col min="14088" max="14088" width="32.1818181818182" style="24" customWidth="1"/>
    <col min="14089" max="14341" width="8.72727272727273" style="24"/>
    <col min="14342" max="14342" width="9.81818181818182" style="24" customWidth="1"/>
    <col min="14343" max="14343" width="8.72727272727273" style="24"/>
    <col min="14344" max="14344" width="32.1818181818182" style="24" customWidth="1"/>
    <col min="14345" max="14597" width="8.72727272727273" style="24"/>
    <col min="14598" max="14598" width="9.81818181818182" style="24" customWidth="1"/>
    <col min="14599" max="14599" width="8.72727272727273" style="24"/>
    <col min="14600" max="14600" width="32.1818181818182" style="24" customWidth="1"/>
    <col min="14601" max="14853" width="8.72727272727273" style="24"/>
    <col min="14854" max="14854" width="9.81818181818182" style="24" customWidth="1"/>
    <col min="14855" max="14855" width="8.72727272727273" style="24"/>
    <col min="14856" max="14856" width="32.1818181818182" style="24" customWidth="1"/>
    <col min="14857" max="15109" width="8.72727272727273" style="24"/>
    <col min="15110" max="15110" width="9.81818181818182" style="24" customWidth="1"/>
    <col min="15111" max="15111" width="8.72727272727273" style="24"/>
    <col min="15112" max="15112" width="32.1818181818182" style="24" customWidth="1"/>
    <col min="15113" max="15365" width="8.72727272727273" style="24"/>
    <col min="15366" max="15366" width="9.81818181818182" style="24" customWidth="1"/>
    <col min="15367" max="15367" width="8.72727272727273" style="24"/>
    <col min="15368" max="15368" width="32.1818181818182" style="24" customWidth="1"/>
    <col min="15369" max="15621" width="8.72727272727273" style="24"/>
    <col min="15622" max="15622" width="9.81818181818182" style="24" customWidth="1"/>
    <col min="15623" max="15623" width="8.72727272727273" style="24"/>
    <col min="15624" max="15624" width="32.1818181818182" style="24" customWidth="1"/>
    <col min="15625" max="15877" width="8.72727272727273" style="24"/>
    <col min="15878" max="15878" width="9.81818181818182" style="24" customWidth="1"/>
    <col min="15879" max="15879" width="8.72727272727273" style="24"/>
    <col min="15880" max="15880" width="32.1818181818182" style="24" customWidth="1"/>
    <col min="15881" max="16133" width="8.72727272727273" style="24"/>
    <col min="16134" max="16134" width="9.81818181818182" style="24" customWidth="1"/>
    <col min="16135" max="16135" width="8.72727272727273" style="24"/>
    <col min="16136" max="16136" width="32.1818181818182" style="24" customWidth="1"/>
    <col min="16137" max="16384" width="8.72727272727273" style="24"/>
  </cols>
  <sheetData>
    <row r="1" spans="1:8">
      <c r="A1" s="25" t="s">
        <v>0</v>
      </c>
      <c r="B1" s="25"/>
      <c r="C1" s="25"/>
      <c r="D1" s="25"/>
      <c r="E1" s="25"/>
      <c r="F1" s="25"/>
      <c r="G1" s="25"/>
      <c r="H1" s="25"/>
    </row>
    <row r="2" spans="1:8">
      <c r="A2" s="25"/>
      <c r="B2" s="25"/>
      <c r="C2" s="25"/>
      <c r="D2" s="25"/>
      <c r="E2" s="25"/>
      <c r="F2" s="25"/>
      <c r="G2" s="25"/>
      <c r="H2" s="25"/>
    </row>
    <row r="3" ht="20" customHeight="1" spans="1:8">
      <c r="A3" s="25"/>
      <c r="B3" s="25"/>
      <c r="C3" s="25"/>
      <c r="D3" s="25"/>
      <c r="E3" s="25"/>
      <c r="F3" s="25"/>
      <c r="G3" s="25"/>
      <c r="H3" s="25"/>
    </row>
    <row r="4" ht="33" customHeight="1" spans="1:8">
      <c r="A4" s="26" t="s">
        <v>1</v>
      </c>
      <c r="B4" s="26"/>
      <c r="C4" s="27" t="s">
        <v>2</v>
      </c>
      <c r="D4" s="27"/>
      <c r="E4" s="27"/>
      <c r="F4" s="27"/>
      <c r="G4" s="27"/>
      <c r="H4" s="27"/>
    </row>
    <row r="5" ht="30" customHeight="1" spans="1:8">
      <c r="A5" s="26" t="s">
        <v>3</v>
      </c>
      <c r="B5" s="26"/>
      <c r="C5" s="27" t="s">
        <v>4</v>
      </c>
      <c r="D5" s="27"/>
      <c r="E5" s="27"/>
      <c r="F5" s="27"/>
      <c r="G5" s="27"/>
      <c r="H5" s="27"/>
    </row>
    <row r="6" ht="37" customHeight="1" spans="1:8">
      <c r="A6" s="26" t="s">
        <v>5</v>
      </c>
      <c r="B6" s="26"/>
      <c r="C6" s="28" t="s">
        <v>6</v>
      </c>
      <c r="D6" s="28"/>
      <c r="E6" s="28"/>
      <c r="F6" s="28"/>
      <c r="G6" s="28"/>
      <c r="H6" s="28"/>
    </row>
    <row r="7" ht="37" customHeight="1" spans="1:8">
      <c r="A7" s="26" t="s">
        <v>7</v>
      </c>
      <c r="B7" s="26"/>
      <c r="C7" s="29" t="s">
        <v>8</v>
      </c>
      <c r="D7" s="29"/>
      <c r="E7" s="29"/>
      <c r="F7" s="29"/>
      <c r="G7" s="29"/>
      <c r="H7" s="29"/>
    </row>
    <row r="8" ht="37" customHeight="1" spans="1:8">
      <c r="A8" s="26" t="s">
        <v>9</v>
      </c>
      <c r="B8" s="26"/>
      <c r="C8" s="29" t="s">
        <v>10</v>
      </c>
      <c r="D8" s="29"/>
      <c r="E8" s="29"/>
      <c r="F8" s="29"/>
      <c r="G8" s="29"/>
      <c r="H8" s="29"/>
    </row>
    <row r="9" ht="24" customHeight="1" spans="1:8">
      <c r="A9" s="30" t="s">
        <v>11</v>
      </c>
      <c r="B9" s="31"/>
      <c r="C9" s="32" t="s">
        <v>12</v>
      </c>
      <c r="D9" s="33"/>
      <c r="E9" s="33"/>
      <c r="F9" s="33"/>
      <c r="G9" s="33"/>
      <c r="H9" s="34"/>
    </row>
    <row r="10" ht="37" customHeight="1" spans="1:8">
      <c r="A10" s="35"/>
      <c r="B10" s="36"/>
      <c r="C10" s="37"/>
      <c r="D10" s="38"/>
      <c r="E10" s="38"/>
      <c r="F10" s="38"/>
      <c r="G10" s="38"/>
      <c r="H10" s="39"/>
    </row>
    <row r="11" ht="15.5" customHeight="1" spans="1:8">
      <c r="A11" s="26" t="s">
        <v>13</v>
      </c>
      <c r="B11" s="26"/>
      <c r="C11" s="40" t="s">
        <v>14</v>
      </c>
      <c r="D11" s="41"/>
      <c r="E11" s="41"/>
      <c r="F11" s="41"/>
      <c r="G11" s="41"/>
      <c r="H11" s="42"/>
    </row>
    <row r="12" ht="10.5" customHeight="1" spans="1:8">
      <c r="A12" s="26"/>
      <c r="B12" s="26"/>
      <c r="C12" s="43"/>
      <c r="D12" s="44"/>
      <c r="E12" s="44"/>
      <c r="F12" s="44"/>
      <c r="G12" s="44"/>
      <c r="H12" s="45"/>
    </row>
    <row r="13" spans="1:8">
      <c r="A13" s="46" t="s">
        <v>15</v>
      </c>
      <c r="B13" s="46"/>
      <c r="C13" s="47" t="s">
        <v>16</v>
      </c>
      <c r="D13" s="29"/>
      <c r="E13" s="29"/>
      <c r="F13" s="29"/>
      <c r="G13" s="29"/>
      <c r="H13" s="29"/>
    </row>
    <row r="14" ht="59" customHeight="1" spans="1:8">
      <c r="A14" s="46"/>
      <c r="B14" s="46"/>
      <c r="C14" s="29"/>
      <c r="D14" s="29"/>
      <c r="E14" s="29"/>
      <c r="F14" s="29"/>
      <c r="G14" s="29"/>
      <c r="H14" s="29"/>
    </row>
    <row r="15" spans="1:8">
      <c r="A15" s="46" t="s">
        <v>17</v>
      </c>
      <c r="B15" s="46"/>
      <c r="C15" s="29" t="s">
        <v>18</v>
      </c>
      <c r="D15" s="29"/>
      <c r="E15" s="29"/>
      <c r="F15" s="29"/>
      <c r="G15" s="29"/>
      <c r="H15" s="29"/>
    </row>
    <row r="16" ht="43" customHeight="1" spans="1:8">
      <c r="A16" s="46"/>
      <c r="B16" s="46"/>
      <c r="C16" s="29"/>
      <c r="D16" s="29"/>
      <c r="E16" s="29"/>
      <c r="F16" s="29"/>
      <c r="G16" s="29"/>
      <c r="H16" s="29"/>
    </row>
  </sheetData>
  <mergeCells count="19">
    <mergeCell ref="A4:B4"/>
    <mergeCell ref="C4:H4"/>
    <mergeCell ref="A5:B5"/>
    <mergeCell ref="C5:H5"/>
    <mergeCell ref="A6:B6"/>
    <mergeCell ref="C6:H6"/>
    <mergeCell ref="A7:B7"/>
    <mergeCell ref="C7:H7"/>
    <mergeCell ref="A8:B8"/>
    <mergeCell ref="C8:H8"/>
    <mergeCell ref="A1:H3"/>
    <mergeCell ref="C15:H16"/>
    <mergeCell ref="A9:B10"/>
    <mergeCell ref="C9:H10"/>
    <mergeCell ref="A11:B12"/>
    <mergeCell ref="C11:H12"/>
    <mergeCell ref="A13:B14"/>
    <mergeCell ref="C13:H14"/>
    <mergeCell ref="A15:B16"/>
  </mergeCells>
  <pageMargins left="0.75" right="0.75" top="1" bottom="1" header="0.51" footer="0.51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C3:N26"/>
  <sheetViews>
    <sheetView topLeftCell="B4" workbookViewId="0">
      <selection activeCell="L13" sqref="L13"/>
    </sheetView>
  </sheetViews>
  <sheetFormatPr defaultColWidth="8.72727272727273" defaultRowHeight="14"/>
  <cols>
    <col min="3" max="3" width="29.0909090909091" customWidth="1"/>
    <col min="5" max="5" width="13.4545454545455" customWidth="1"/>
    <col min="6" max="6" width="13.0909090909091" customWidth="1"/>
    <col min="7" max="7" width="13.4545454545455" customWidth="1"/>
    <col min="8" max="10" width="13.0909090909091" customWidth="1"/>
    <col min="11" max="11" width="13.4545454545455" customWidth="1"/>
    <col min="12" max="12" width="13.0909090909091" customWidth="1"/>
    <col min="13" max="13" width="11.6272727272727" customWidth="1"/>
    <col min="14" max="14" width="11.2545454545455" customWidth="1"/>
  </cols>
  <sheetData>
    <row r="3" spans="3:14">
      <c r="C3" s="1" t="s">
        <v>19</v>
      </c>
      <c r="D3" s="2"/>
      <c r="E3" s="2"/>
      <c r="F3" s="2"/>
      <c r="G3" s="2"/>
      <c r="H3" s="2"/>
      <c r="I3" s="2"/>
      <c r="J3" s="2"/>
      <c r="K3" s="2"/>
      <c r="L3" s="22"/>
      <c r="M3" s="23"/>
      <c r="N3" s="23"/>
    </row>
    <row r="4" ht="29" customHeight="1" spans="3:14">
      <c r="C4" s="3"/>
      <c r="D4" s="4"/>
      <c r="E4" s="5" t="s">
        <v>20</v>
      </c>
      <c r="F4" s="6"/>
      <c r="G4" s="5" t="s">
        <v>21</v>
      </c>
      <c r="H4" s="6"/>
      <c r="I4" s="5" t="s">
        <v>22</v>
      </c>
      <c r="J4" s="6"/>
      <c r="K4" s="5" t="s">
        <v>23</v>
      </c>
      <c r="L4" s="6"/>
      <c r="M4" s="5" t="s">
        <v>24</v>
      </c>
      <c r="N4" s="6"/>
    </row>
    <row r="5" spans="3:14">
      <c r="C5" s="7" t="s">
        <v>25</v>
      </c>
      <c r="D5" s="6" t="s">
        <v>26</v>
      </c>
      <c r="E5" s="7" t="s">
        <v>27</v>
      </c>
      <c r="F5" s="7" t="s">
        <v>28</v>
      </c>
      <c r="G5" s="7" t="s">
        <v>27</v>
      </c>
      <c r="H5" s="7" t="s">
        <v>28</v>
      </c>
      <c r="I5" s="7" t="s">
        <v>27</v>
      </c>
      <c r="J5" s="7" t="s">
        <v>28</v>
      </c>
      <c r="K5" s="7" t="s">
        <v>27</v>
      </c>
      <c r="L5" s="7" t="s">
        <v>28</v>
      </c>
      <c r="M5" s="7" t="s">
        <v>27</v>
      </c>
      <c r="N5" s="7" t="s">
        <v>28</v>
      </c>
    </row>
    <row r="6" spans="3:14">
      <c r="C6" s="48" t="s">
        <v>29</v>
      </c>
      <c r="D6" s="9">
        <v>1</v>
      </c>
      <c r="E6">
        <v>86.6</v>
      </c>
      <c r="F6" s="10">
        <v>7.61</v>
      </c>
      <c r="G6">
        <v>85.2</v>
      </c>
      <c r="H6" s="10">
        <v>7.08</v>
      </c>
      <c r="I6" s="10">
        <v>91.7</v>
      </c>
      <c r="J6" s="10">
        <v>6.18</v>
      </c>
      <c r="K6">
        <v>89.8</v>
      </c>
      <c r="L6" s="10">
        <v>6.72</v>
      </c>
      <c r="N6" s="10"/>
    </row>
    <row r="7" spans="3:14">
      <c r="C7" s="8"/>
      <c r="D7" s="9">
        <v>2</v>
      </c>
      <c r="E7" s="10">
        <v>101</v>
      </c>
      <c r="F7" s="10">
        <v>7.58</v>
      </c>
      <c r="G7" s="10">
        <v>97.5</v>
      </c>
      <c r="H7" s="10">
        <v>7.04</v>
      </c>
      <c r="I7" s="10">
        <v>96.8</v>
      </c>
      <c r="J7" s="10">
        <v>6.88</v>
      </c>
      <c r="K7" s="10">
        <v>90.6</v>
      </c>
      <c r="L7" s="10">
        <v>5.69</v>
      </c>
      <c r="M7" s="10"/>
      <c r="N7" s="10"/>
    </row>
    <row r="8" spans="3:14">
      <c r="C8" s="8"/>
      <c r="D8" s="9">
        <v>3</v>
      </c>
      <c r="E8" s="10">
        <v>103</v>
      </c>
      <c r="F8" s="10">
        <v>7.58</v>
      </c>
      <c r="G8" s="10">
        <v>93.9</v>
      </c>
      <c r="H8" s="10">
        <v>7.02</v>
      </c>
      <c r="I8" s="10">
        <v>99.9</v>
      </c>
      <c r="J8" s="10">
        <v>6.71</v>
      </c>
      <c r="K8" s="10">
        <v>88.3</v>
      </c>
      <c r="L8" s="10">
        <v>5.78</v>
      </c>
      <c r="M8" s="10"/>
      <c r="N8" s="10"/>
    </row>
    <row r="9" spans="3:14">
      <c r="C9" s="8"/>
      <c r="D9" s="9">
        <v>4</v>
      </c>
      <c r="E9" s="10">
        <v>91.9</v>
      </c>
      <c r="F9" s="10">
        <v>7.47</v>
      </c>
      <c r="G9" s="10">
        <v>90.2</v>
      </c>
      <c r="H9" s="10">
        <v>7.31</v>
      </c>
      <c r="I9" s="10">
        <v>100</v>
      </c>
      <c r="J9" s="10">
        <v>6.99</v>
      </c>
      <c r="K9" s="10">
        <v>83.6</v>
      </c>
      <c r="L9" s="10">
        <v>6.53</v>
      </c>
      <c r="M9" s="10"/>
      <c r="N9" s="10"/>
    </row>
    <row r="10" spans="3:14">
      <c r="C10" s="8"/>
      <c r="D10" s="9">
        <v>5</v>
      </c>
      <c r="E10" s="10">
        <v>102</v>
      </c>
      <c r="F10" s="10">
        <v>7.58</v>
      </c>
      <c r="G10" s="10">
        <v>97.1</v>
      </c>
      <c r="H10" s="10">
        <v>7.56</v>
      </c>
      <c r="I10" s="10">
        <v>103</v>
      </c>
      <c r="J10" s="10">
        <v>6.81</v>
      </c>
      <c r="K10" s="10">
        <v>79.7</v>
      </c>
      <c r="L10" s="10">
        <v>6.17</v>
      </c>
      <c r="M10" s="10"/>
      <c r="N10" s="10"/>
    </row>
    <row r="11" spans="3:14">
      <c r="C11" s="8"/>
      <c r="D11" s="11" t="s">
        <v>30</v>
      </c>
      <c r="E11" s="12">
        <f t="shared" ref="E11:L11" si="0">AVERAGE(E6:E10)</f>
        <v>96.9</v>
      </c>
      <c r="F11" s="19">
        <f t="shared" si="0"/>
        <v>7.564</v>
      </c>
      <c r="G11" s="12">
        <f t="shared" si="0"/>
        <v>92.78</v>
      </c>
      <c r="H11" s="19">
        <f t="shared" si="0"/>
        <v>7.202</v>
      </c>
      <c r="I11" s="12">
        <f t="shared" si="0"/>
        <v>98.28</v>
      </c>
      <c r="J11" s="19">
        <f t="shared" si="0"/>
        <v>6.714</v>
      </c>
      <c r="K11" s="12">
        <f t="shared" si="0"/>
        <v>86.4</v>
      </c>
      <c r="L11" s="19">
        <f t="shared" si="0"/>
        <v>6.178</v>
      </c>
      <c r="M11" s="19"/>
      <c r="N11" s="19"/>
    </row>
    <row r="12" spans="3:14">
      <c r="C12" s="49" t="s">
        <v>31</v>
      </c>
      <c r="D12" s="9">
        <v>1</v>
      </c>
      <c r="E12" s="10">
        <v>34.5</v>
      </c>
      <c r="F12" s="10">
        <v>4.12</v>
      </c>
      <c r="G12" s="10">
        <v>49</v>
      </c>
      <c r="H12" s="10">
        <v>4.44</v>
      </c>
      <c r="I12" s="10">
        <v>64</v>
      </c>
      <c r="J12" s="10">
        <v>5.58</v>
      </c>
      <c r="K12" s="10">
        <v>67.3</v>
      </c>
      <c r="L12" s="10">
        <v>3.2</v>
      </c>
      <c r="M12" s="10"/>
      <c r="N12" s="10"/>
    </row>
    <row r="13" spans="3:14">
      <c r="C13" s="15"/>
      <c r="D13" s="9">
        <v>2</v>
      </c>
      <c r="E13" s="10">
        <v>48</v>
      </c>
      <c r="F13" s="10">
        <v>4.44</v>
      </c>
      <c r="G13" s="10">
        <v>47.7</v>
      </c>
      <c r="H13" s="10">
        <v>2.37</v>
      </c>
      <c r="I13" s="10">
        <v>64.8</v>
      </c>
      <c r="J13" s="10">
        <v>4.68</v>
      </c>
      <c r="K13" s="10">
        <v>42.7</v>
      </c>
      <c r="L13" s="10">
        <v>6.4</v>
      </c>
      <c r="M13" s="10"/>
      <c r="N13" s="10"/>
    </row>
    <row r="14" spans="3:14">
      <c r="C14" s="15"/>
      <c r="D14" s="9">
        <v>3</v>
      </c>
      <c r="E14" s="10">
        <v>48</v>
      </c>
      <c r="F14" s="10">
        <v>5.22</v>
      </c>
      <c r="G14" s="10">
        <v>46.3</v>
      </c>
      <c r="H14" s="10">
        <v>2.42</v>
      </c>
      <c r="I14" s="10">
        <v>50.4</v>
      </c>
      <c r="J14" s="10">
        <v>5.1</v>
      </c>
      <c r="K14" s="10">
        <v>46</v>
      </c>
      <c r="L14" s="10">
        <v>3.14</v>
      </c>
      <c r="M14" s="10"/>
      <c r="N14" s="10"/>
    </row>
    <row r="15" spans="3:14">
      <c r="C15" s="15"/>
      <c r="D15" s="9">
        <v>4</v>
      </c>
      <c r="E15" s="10">
        <v>73.9</v>
      </c>
      <c r="F15" s="10">
        <v>4.24</v>
      </c>
      <c r="G15" s="10">
        <v>40.9</v>
      </c>
      <c r="H15" s="10">
        <v>2.2</v>
      </c>
      <c r="I15" s="10">
        <v>55</v>
      </c>
      <c r="J15" s="10">
        <v>5.52</v>
      </c>
      <c r="K15" s="10">
        <v>46.4</v>
      </c>
      <c r="L15" s="10">
        <v>2.85</v>
      </c>
      <c r="M15" s="10"/>
      <c r="N15" s="10"/>
    </row>
    <row r="16" spans="3:14">
      <c r="C16" s="15"/>
      <c r="D16" s="9">
        <v>5</v>
      </c>
      <c r="E16" s="10">
        <v>53.4</v>
      </c>
      <c r="F16" s="10">
        <v>4.94</v>
      </c>
      <c r="G16" s="10">
        <v>57</v>
      </c>
      <c r="H16" s="10">
        <v>2.36</v>
      </c>
      <c r="I16" s="10">
        <v>53.8</v>
      </c>
      <c r="J16" s="10">
        <v>4.86</v>
      </c>
      <c r="K16" s="10">
        <v>45.1</v>
      </c>
      <c r="L16" s="10">
        <v>3.11</v>
      </c>
      <c r="M16" s="10"/>
      <c r="N16" s="10"/>
    </row>
    <row r="17" spans="3:14">
      <c r="C17" s="15"/>
      <c r="D17" s="11" t="s">
        <v>30</v>
      </c>
      <c r="E17" s="12">
        <f t="shared" ref="E17:L17" si="1">AVERAGE(E12:E16)</f>
        <v>51.56</v>
      </c>
      <c r="F17" s="19">
        <f t="shared" si="1"/>
        <v>4.592</v>
      </c>
      <c r="G17" s="12">
        <f t="shared" si="1"/>
        <v>48.18</v>
      </c>
      <c r="H17" s="19">
        <f t="shared" si="1"/>
        <v>2.758</v>
      </c>
      <c r="I17" s="12">
        <f t="shared" si="1"/>
        <v>57.6</v>
      </c>
      <c r="J17" s="19">
        <f t="shared" si="1"/>
        <v>5.148</v>
      </c>
      <c r="K17" s="12">
        <f t="shared" si="1"/>
        <v>49.5</v>
      </c>
      <c r="L17" s="19">
        <f t="shared" si="1"/>
        <v>3.74</v>
      </c>
      <c r="M17" s="19"/>
      <c r="N17" s="19"/>
    </row>
    <row r="18" spans="3:14">
      <c r="C18" s="49" t="s">
        <v>32</v>
      </c>
      <c r="D18" s="9">
        <v>1</v>
      </c>
      <c r="E18" s="10">
        <v>14.2</v>
      </c>
      <c r="F18" s="10">
        <v>0.81</v>
      </c>
      <c r="G18" s="10">
        <v>6.78</v>
      </c>
      <c r="H18" s="10">
        <v>0.49</v>
      </c>
      <c r="I18" s="10">
        <v>16</v>
      </c>
      <c r="J18" s="10">
        <v>1.11</v>
      </c>
      <c r="K18" s="10">
        <v>17.9</v>
      </c>
      <c r="L18" s="10">
        <v>0.97</v>
      </c>
      <c r="M18" s="10">
        <v>9.61</v>
      </c>
      <c r="N18" s="10">
        <v>1.2</v>
      </c>
    </row>
    <row r="19" spans="3:14">
      <c r="C19" s="15"/>
      <c r="D19" s="9">
        <v>2</v>
      </c>
      <c r="E19" s="10">
        <v>14.4</v>
      </c>
      <c r="F19" s="10">
        <v>0.65</v>
      </c>
      <c r="G19" s="10">
        <v>8.73</v>
      </c>
      <c r="H19" s="10">
        <v>0.96</v>
      </c>
      <c r="I19" s="10">
        <v>15.5</v>
      </c>
      <c r="J19" s="10">
        <v>1.09</v>
      </c>
      <c r="K19" s="10">
        <v>18.7</v>
      </c>
      <c r="L19" s="10">
        <v>1.04</v>
      </c>
      <c r="M19" s="10">
        <v>9.37</v>
      </c>
      <c r="N19" s="10">
        <v>0.99</v>
      </c>
    </row>
    <row r="20" spans="3:14">
      <c r="C20" s="15"/>
      <c r="D20" s="9">
        <v>3</v>
      </c>
      <c r="E20" s="10">
        <v>15.6</v>
      </c>
      <c r="F20" s="10">
        <v>0.71</v>
      </c>
      <c r="G20" s="10">
        <v>7.9</v>
      </c>
      <c r="H20" s="10">
        <v>0.55</v>
      </c>
      <c r="I20" s="10">
        <v>12.9</v>
      </c>
      <c r="J20" s="10">
        <v>0.83</v>
      </c>
      <c r="K20" s="10">
        <v>17.8</v>
      </c>
      <c r="L20" s="10">
        <v>1.01</v>
      </c>
      <c r="M20" s="10">
        <v>10.9</v>
      </c>
      <c r="N20" s="10">
        <v>1.49</v>
      </c>
    </row>
    <row r="21" spans="3:14">
      <c r="C21" s="15"/>
      <c r="D21" s="9">
        <v>4</v>
      </c>
      <c r="E21" s="10">
        <v>13.9</v>
      </c>
      <c r="F21" s="10">
        <v>0.92</v>
      </c>
      <c r="G21" s="10">
        <v>5.03</v>
      </c>
      <c r="H21" s="10">
        <v>0.6</v>
      </c>
      <c r="I21" s="10">
        <v>10</v>
      </c>
      <c r="J21" s="10">
        <v>0.95</v>
      </c>
      <c r="K21" s="10">
        <v>15.9</v>
      </c>
      <c r="L21" s="10">
        <v>0.97</v>
      </c>
      <c r="M21" s="10">
        <v>9.14</v>
      </c>
      <c r="N21" s="10">
        <v>1.14</v>
      </c>
    </row>
    <row r="22" spans="3:14">
      <c r="C22" s="15"/>
      <c r="D22" s="9">
        <v>5</v>
      </c>
      <c r="E22" s="18">
        <v>14.1</v>
      </c>
      <c r="F22" s="10">
        <v>0.81</v>
      </c>
      <c r="G22" s="10">
        <v>6.33</v>
      </c>
      <c r="H22" s="10">
        <v>0.5</v>
      </c>
      <c r="I22" s="10">
        <v>12.3</v>
      </c>
      <c r="J22" s="10">
        <v>0.97</v>
      </c>
      <c r="K22" s="10">
        <v>17.2</v>
      </c>
      <c r="L22" s="10">
        <v>0.96</v>
      </c>
      <c r="M22" s="10">
        <v>9.25</v>
      </c>
      <c r="N22" s="10">
        <v>1.02</v>
      </c>
    </row>
    <row r="23" spans="3:14">
      <c r="C23" s="15"/>
      <c r="D23" s="11" t="s">
        <v>30</v>
      </c>
      <c r="E23" s="12">
        <f t="shared" ref="E23:N23" si="2">AVERAGE(E18:E22)</f>
        <v>14.44</v>
      </c>
      <c r="F23" s="19">
        <f t="shared" si="2"/>
        <v>0.78</v>
      </c>
      <c r="G23" s="12">
        <f t="shared" si="2"/>
        <v>6.954</v>
      </c>
      <c r="H23" s="19">
        <f t="shared" si="2"/>
        <v>0.62</v>
      </c>
      <c r="I23" s="12">
        <f t="shared" si="2"/>
        <v>13.34</v>
      </c>
      <c r="J23" s="19">
        <f t="shared" si="2"/>
        <v>0.99</v>
      </c>
      <c r="K23" s="12">
        <f t="shared" si="2"/>
        <v>17.5</v>
      </c>
      <c r="L23" s="19">
        <f t="shared" si="2"/>
        <v>0.99</v>
      </c>
      <c r="M23" s="12">
        <f t="shared" si="2"/>
        <v>9.654</v>
      </c>
      <c r="N23" s="19">
        <f t="shared" si="2"/>
        <v>1.168</v>
      </c>
    </row>
    <row r="24" spans="3:14">
      <c r="C24" s="20" t="s">
        <v>33</v>
      </c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</row>
    <row r="25" spans="3:14"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</row>
    <row r="26" spans="3:14"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</row>
  </sheetData>
  <mergeCells count="10">
    <mergeCell ref="C4:D4"/>
    <mergeCell ref="E4:F4"/>
    <mergeCell ref="G4:H4"/>
    <mergeCell ref="I4:J4"/>
    <mergeCell ref="K4:L4"/>
    <mergeCell ref="M4:N4"/>
    <mergeCell ref="C6:C11"/>
    <mergeCell ref="C12:C17"/>
    <mergeCell ref="C18:C23"/>
    <mergeCell ref="C24:N26"/>
  </mergeCells>
  <pageMargins left="0.75" right="0.75" top="1" bottom="1" header="0.5" footer="0.5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C2:J22"/>
  <sheetViews>
    <sheetView topLeftCell="A3" workbookViewId="0">
      <selection activeCell="I3" sqref="I3:J3"/>
    </sheetView>
  </sheetViews>
  <sheetFormatPr defaultColWidth="8.72727272727273" defaultRowHeight="14"/>
  <cols>
    <col min="3" max="3" width="23.3636363636364" customWidth="1"/>
    <col min="5" max="5" width="13.0909090909091" customWidth="1"/>
    <col min="6" max="6" width="14.7272727272727" customWidth="1"/>
    <col min="7" max="7" width="12.1818181818182" customWidth="1"/>
    <col min="8" max="8" width="13.0909090909091" customWidth="1"/>
    <col min="9" max="9" width="11.6363636363636" customWidth="1"/>
    <col min="10" max="10" width="11.8181818181818" customWidth="1"/>
  </cols>
  <sheetData>
    <row r="2" spans="3:10">
      <c r="C2" s="1" t="s">
        <v>19</v>
      </c>
      <c r="D2" s="2"/>
      <c r="E2" s="2"/>
      <c r="F2" s="2"/>
      <c r="G2" s="2"/>
      <c r="H2" s="2"/>
      <c r="I2" s="2"/>
      <c r="J2" s="2"/>
    </row>
    <row r="3" ht="60" customHeight="1" spans="3:10">
      <c r="C3" s="3"/>
      <c r="D3" s="4"/>
      <c r="E3" s="5" t="s">
        <v>20</v>
      </c>
      <c r="F3" s="6"/>
      <c r="G3" s="5" t="s">
        <v>34</v>
      </c>
      <c r="H3" s="6"/>
      <c r="I3" s="5" t="s">
        <v>35</v>
      </c>
      <c r="J3" s="6"/>
    </row>
    <row r="4" spans="3:10">
      <c r="C4" s="7" t="s">
        <v>25</v>
      </c>
      <c r="D4" s="6" t="s">
        <v>26</v>
      </c>
      <c r="E4" s="7" t="s">
        <v>27</v>
      </c>
      <c r="F4" s="7" t="s">
        <v>28</v>
      </c>
      <c r="G4" s="7" t="s">
        <v>27</v>
      </c>
      <c r="H4" s="7" t="s">
        <v>28</v>
      </c>
      <c r="I4" s="7" t="s">
        <v>27</v>
      </c>
      <c r="J4" s="7" t="s">
        <v>28</v>
      </c>
    </row>
    <row r="5" spans="3:10">
      <c r="C5" s="48" t="s">
        <v>29</v>
      </c>
      <c r="D5" s="9">
        <v>1</v>
      </c>
      <c r="E5">
        <v>97</v>
      </c>
      <c r="F5" s="10">
        <v>7.34</v>
      </c>
      <c r="G5">
        <v>91.8</v>
      </c>
      <c r="H5" s="10">
        <v>7.05</v>
      </c>
      <c r="I5" s="10">
        <v>94.3</v>
      </c>
      <c r="J5" s="10">
        <v>7.43</v>
      </c>
    </row>
    <row r="6" spans="3:10">
      <c r="C6" s="8"/>
      <c r="D6" s="9">
        <v>2</v>
      </c>
      <c r="E6" s="10">
        <v>81.4</v>
      </c>
      <c r="F6" s="10">
        <v>7.55</v>
      </c>
      <c r="G6" s="10">
        <v>84.7</v>
      </c>
      <c r="H6" s="10">
        <v>7.14</v>
      </c>
      <c r="I6" s="10">
        <v>93.4</v>
      </c>
      <c r="J6" s="10">
        <v>7.36</v>
      </c>
    </row>
    <row r="7" spans="3:10">
      <c r="C7" s="8"/>
      <c r="D7" s="9">
        <v>3</v>
      </c>
      <c r="E7" s="10">
        <v>101</v>
      </c>
      <c r="F7" s="10">
        <v>7.55</v>
      </c>
      <c r="G7" s="10">
        <v>88.3</v>
      </c>
      <c r="H7" s="10">
        <v>7.03</v>
      </c>
      <c r="I7" s="10">
        <v>90.4</v>
      </c>
      <c r="J7" s="10">
        <v>7.37</v>
      </c>
    </row>
    <row r="8" spans="3:10">
      <c r="C8" s="8"/>
      <c r="D8" s="9">
        <v>4</v>
      </c>
      <c r="E8" s="10">
        <v>91.9</v>
      </c>
      <c r="F8">
        <v>7.08</v>
      </c>
      <c r="G8" s="10">
        <v>83.4</v>
      </c>
      <c r="H8" s="10">
        <v>7.07</v>
      </c>
      <c r="I8" s="10">
        <v>94</v>
      </c>
      <c r="J8" s="10">
        <v>7.46</v>
      </c>
    </row>
    <row r="9" spans="3:10">
      <c r="C9" s="8"/>
      <c r="D9" s="9">
        <v>5</v>
      </c>
      <c r="E9" s="10">
        <v>92.4</v>
      </c>
      <c r="F9" s="10">
        <v>7.44</v>
      </c>
      <c r="G9" s="10">
        <v>92.4</v>
      </c>
      <c r="H9" s="10">
        <v>6.93</v>
      </c>
      <c r="I9" s="10">
        <v>85.4</v>
      </c>
      <c r="J9" s="10">
        <v>7.54</v>
      </c>
    </row>
    <row r="10" spans="3:10">
      <c r="C10" s="8"/>
      <c r="D10" s="11" t="s">
        <v>30</v>
      </c>
      <c r="E10" s="12">
        <f t="shared" ref="E10:J10" si="0">AVERAGE(E5:E9)</f>
        <v>92.74</v>
      </c>
      <c r="F10" s="13">
        <f t="shared" si="0"/>
        <v>7.392</v>
      </c>
      <c r="G10" s="12">
        <f t="shared" si="0"/>
        <v>88.12</v>
      </c>
      <c r="H10" s="14">
        <f t="shared" si="0"/>
        <v>7.044</v>
      </c>
      <c r="I10" s="12">
        <f t="shared" si="0"/>
        <v>91.5</v>
      </c>
      <c r="J10" s="14">
        <f t="shared" si="0"/>
        <v>7.432</v>
      </c>
    </row>
    <row r="11" spans="3:10">
      <c r="C11" s="49" t="s">
        <v>31</v>
      </c>
      <c r="D11" s="9">
        <v>1</v>
      </c>
      <c r="E11" s="10">
        <v>48.5</v>
      </c>
      <c r="F11" s="10">
        <v>3.16</v>
      </c>
      <c r="G11" s="10">
        <v>52.3</v>
      </c>
      <c r="H11" s="10">
        <v>5.18</v>
      </c>
      <c r="I11" s="10">
        <v>58.3</v>
      </c>
      <c r="J11" s="10">
        <v>3.68</v>
      </c>
    </row>
    <row r="12" spans="3:10">
      <c r="C12" s="15"/>
      <c r="D12" s="9">
        <v>2</v>
      </c>
      <c r="E12" s="10">
        <v>48.5</v>
      </c>
      <c r="F12" s="10">
        <v>3.29</v>
      </c>
      <c r="G12" s="10">
        <v>65.6</v>
      </c>
      <c r="H12" s="10">
        <v>5.02</v>
      </c>
      <c r="I12" s="10">
        <v>37.8</v>
      </c>
      <c r="J12" s="10">
        <v>3.83</v>
      </c>
    </row>
    <row r="13" spans="3:10">
      <c r="C13" s="15"/>
      <c r="D13" s="9">
        <v>3</v>
      </c>
      <c r="E13" s="10">
        <v>49</v>
      </c>
      <c r="F13" s="10">
        <v>3.45</v>
      </c>
      <c r="G13" s="10">
        <v>52.5</v>
      </c>
      <c r="H13" s="10">
        <v>5.84</v>
      </c>
      <c r="I13" s="10">
        <v>53</v>
      </c>
      <c r="J13" s="10">
        <v>2.21</v>
      </c>
    </row>
    <row r="14" spans="3:10">
      <c r="C14" s="15"/>
      <c r="D14" s="9">
        <v>4</v>
      </c>
      <c r="E14" s="10">
        <v>44.5</v>
      </c>
      <c r="F14" s="10">
        <v>3.58</v>
      </c>
      <c r="G14" s="10">
        <v>53.5</v>
      </c>
      <c r="H14" s="10">
        <v>5.8</v>
      </c>
      <c r="I14" s="10">
        <v>41.7</v>
      </c>
      <c r="J14" s="10">
        <v>5.63</v>
      </c>
    </row>
    <row r="15" spans="3:10">
      <c r="C15" s="15"/>
      <c r="D15" s="9">
        <v>5</v>
      </c>
      <c r="E15" s="10">
        <v>46.2</v>
      </c>
      <c r="F15" s="10">
        <v>4.56</v>
      </c>
      <c r="G15" s="10">
        <v>56.7</v>
      </c>
      <c r="H15" s="10">
        <v>4.47</v>
      </c>
      <c r="I15" s="10">
        <v>45.4</v>
      </c>
      <c r="J15" s="10">
        <v>5.87</v>
      </c>
    </row>
    <row r="16" spans="3:10">
      <c r="C16" s="15"/>
      <c r="D16" s="11" t="s">
        <v>30</v>
      </c>
      <c r="E16" s="12">
        <f t="shared" ref="E16:J16" si="1">AVERAGE(E11:E15)</f>
        <v>47.34</v>
      </c>
      <c r="F16" s="14">
        <f t="shared" si="1"/>
        <v>3.608</v>
      </c>
      <c r="G16" s="12">
        <f t="shared" si="1"/>
        <v>56.12</v>
      </c>
      <c r="H16" s="14">
        <f t="shared" si="1"/>
        <v>5.262</v>
      </c>
      <c r="I16" s="12">
        <f t="shared" si="1"/>
        <v>47.24</v>
      </c>
      <c r="J16" s="14">
        <f t="shared" si="1"/>
        <v>4.244</v>
      </c>
    </row>
    <row r="17" spans="3:10">
      <c r="C17" s="49" t="s">
        <v>32</v>
      </c>
      <c r="D17" s="9">
        <v>1</v>
      </c>
      <c r="E17" s="10">
        <v>12.2</v>
      </c>
      <c r="F17" s="10">
        <v>0.89</v>
      </c>
      <c r="G17" s="10">
        <v>22.2</v>
      </c>
      <c r="H17" s="10">
        <v>1.26</v>
      </c>
      <c r="I17" s="10">
        <v>17.1</v>
      </c>
      <c r="J17" s="10">
        <v>0.5</v>
      </c>
    </row>
    <row r="18" spans="3:10">
      <c r="C18" s="15"/>
      <c r="D18" s="9">
        <v>2</v>
      </c>
      <c r="E18" s="10">
        <v>12.9</v>
      </c>
      <c r="F18" s="10">
        <v>1.05</v>
      </c>
      <c r="G18" s="10">
        <v>19.3</v>
      </c>
      <c r="H18" s="10">
        <v>1.36</v>
      </c>
      <c r="I18" s="10">
        <v>16</v>
      </c>
      <c r="J18" s="10">
        <v>1.21</v>
      </c>
    </row>
    <row r="19" spans="3:10">
      <c r="C19" s="15"/>
      <c r="D19" s="9">
        <v>3</v>
      </c>
      <c r="E19" s="10">
        <v>15.3</v>
      </c>
      <c r="F19" s="10">
        <v>1.01</v>
      </c>
      <c r="G19" s="10">
        <v>17.9</v>
      </c>
      <c r="H19" s="10">
        <v>0.85</v>
      </c>
      <c r="I19" s="10">
        <v>18.1</v>
      </c>
      <c r="J19" s="10">
        <v>0.57</v>
      </c>
    </row>
    <row r="20" spans="3:10">
      <c r="C20" s="15"/>
      <c r="D20" s="9">
        <v>4</v>
      </c>
      <c r="E20" s="10">
        <v>13.9</v>
      </c>
      <c r="F20" s="10">
        <v>1.1</v>
      </c>
      <c r="G20" s="10">
        <v>16.7</v>
      </c>
      <c r="H20" s="10">
        <v>1.19</v>
      </c>
      <c r="I20" s="10">
        <v>17.2</v>
      </c>
      <c r="J20" s="10">
        <v>0.42</v>
      </c>
    </row>
    <row r="21" spans="3:10">
      <c r="C21" s="15"/>
      <c r="D21" s="9">
        <v>5</v>
      </c>
      <c r="E21" s="18">
        <v>13</v>
      </c>
      <c r="F21" s="10">
        <v>0.98</v>
      </c>
      <c r="G21" s="18">
        <v>14</v>
      </c>
      <c r="H21" s="10">
        <v>0.85</v>
      </c>
      <c r="I21" s="10">
        <v>14.1</v>
      </c>
      <c r="J21" s="10">
        <v>0.84</v>
      </c>
    </row>
    <row r="22" spans="3:10">
      <c r="C22" s="15"/>
      <c r="D22" s="11" t="s">
        <v>30</v>
      </c>
      <c r="E22" s="12">
        <f t="shared" ref="E22:J22" si="2">AVERAGE(E17:E21)</f>
        <v>13.46</v>
      </c>
      <c r="F22" s="14">
        <f t="shared" si="2"/>
        <v>1.006</v>
      </c>
      <c r="G22" s="12">
        <f t="shared" si="2"/>
        <v>18.02</v>
      </c>
      <c r="H22" s="14">
        <f t="shared" si="2"/>
        <v>1.102</v>
      </c>
      <c r="I22" s="12">
        <f t="shared" si="2"/>
        <v>16.5</v>
      </c>
      <c r="J22" s="14">
        <f t="shared" si="2"/>
        <v>0.708</v>
      </c>
    </row>
  </sheetData>
  <mergeCells count="7">
    <mergeCell ref="C3:D3"/>
    <mergeCell ref="E3:F3"/>
    <mergeCell ref="G3:H3"/>
    <mergeCell ref="I3:J3"/>
    <mergeCell ref="C5:C10"/>
    <mergeCell ref="C11:C16"/>
    <mergeCell ref="C17:C22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2:I22"/>
  <sheetViews>
    <sheetView workbookViewId="0">
      <selection activeCell="H3" sqref="H3:I3"/>
    </sheetView>
  </sheetViews>
  <sheetFormatPr defaultColWidth="9" defaultRowHeight="14"/>
  <cols>
    <col min="2" max="2" width="20.8727272727273" customWidth="1"/>
    <col min="3" max="3" width="11.7545454545455" customWidth="1"/>
    <col min="4" max="5" width="14" customWidth="1"/>
    <col min="6" max="6" width="11.6272727272727" customWidth="1"/>
    <col min="7" max="7" width="11.5" customWidth="1"/>
    <col min="8" max="8" width="12.6272727272727" customWidth="1"/>
    <col min="9" max="9" width="13.6272727272727" customWidth="1"/>
  </cols>
  <sheetData>
    <row r="2" spans="2:9">
      <c r="B2" s="1" t="s">
        <v>19</v>
      </c>
      <c r="C2" s="2"/>
      <c r="D2" s="2"/>
      <c r="E2" s="2"/>
      <c r="F2" s="2"/>
      <c r="G2" s="2"/>
      <c r="H2" s="2"/>
      <c r="I2" s="9"/>
    </row>
    <row r="3" ht="47" customHeight="1" spans="2:9">
      <c r="B3" s="3"/>
      <c r="C3" s="4"/>
      <c r="D3" s="5" t="s">
        <v>36</v>
      </c>
      <c r="E3" s="6"/>
      <c r="F3" s="5" t="s">
        <v>37</v>
      </c>
      <c r="G3" s="6"/>
      <c r="H3" s="5" t="s">
        <v>38</v>
      </c>
      <c r="I3" s="6"/>
    </row>
    <row r="4" spans="2:9">
      <c r="B4" s="7" t="s">
        <v>25</v>
      </c>
      <c r="C4" s="6" t="s">
        <v>26</v>
      </c>
      <c r="D4" s="7" t="s">
        <v>27</v>
      </c>
      <c r="E4" s="7" t="s">
        <v>28</v>
      </c>
      <c r="F4" s="7" t="s">
        <v>27</v>
      </c>
      <c r="G4" s="7" t="s">
        <v>28</v>
      </c>
      <c r="H4" s="7" t="s">
        <v>27</v>
      </c>
      <c r="I4" s="7" t="s">
        <v>28</v>
      </c>
    </row>
    <row r="5" spans="2:9">
      <c r="B5" s="48" t="s">
        <v>29</v>
      </c>
      <c r="C5" s="9">
        <v>1</v>
      </c>
      <c r="D5">
        <v>81.2</v>
      </c>
      <c r="E5" s="10">
        <v>6.97</v>
      </c>
      <c r="F5">
        <v>67.9</v>
      </c>
      <c r="G5" s="10">
        <v>7.1</v>
      </c>
      <c r="H5" s="10">
        <v>89.6</v>
      </c>
      <c r="I5" s="10">
        <v>7.62</v>
      </c>
    </row>
    <row r="6" spans="2:9">
      <c r="B6" s="8"/>
      <c r="C6" s="9">
        <v>2</v>
      </c>
      <c r="D6" s="10">
        <v>81.3</v>
      </c>
      <c r="E6" s="10">
        <v>7.2</v>
      </c>
      <c r="F6" s="10">
        <v>76.2</v>
      </c>
      <c r="G6" s="10">
        <v>7.49</v>
      </c>
      <c r="H6" s="10">
        <v>100</v>
      </c>
      <c r="I6" s="10">
        <v>7.35</v>
      </c>
    </row>
    <row r="7" spans="2:9">
      <c r="B7" s="8"/>
      <c r="C7" s="9">
        <v>3</v>
      </c>
      <c r="D7" s="10">
        <v>77.7</v>
      </c>
      <c r="E7" s="10">
        <v>6.97</v>
      </c>
      <c r="F7" s="10">
        <v>67.6</v>
      </c>
      <c r="G7" s="10">
        <v>7.45</v>
      </c>
      <c r="H7" s="10">
        <v>86.1</v>
      </c>
      <c r="I7" s="10">
        <v>7.58</v>
      </c>
    </row>
    <row r="8" spans="2:9">
      <c r="B8" s="8"/>
      <c r="C8" s="9">
        <v>4</v>
      </c>
      <c r="D8" s="10">
        <v>78</v>
      </c>
      <c r="E8">
        <v>7.09</v>
      </c>
      <c r="F8" s="10">
        <v>78.7</v>
      </c>
      <c r="G8" s="10">
        <v>7.46</v>
      </c>
      <c r="H8" s="10">
        <v>79.9</v>
      </c>
      <c r="I8">
        <v>7.62</v>
      </c>
    </row>
    <row r="9" spans="2:9">
      <c r="B9" s="8"/>
      <c r="C9" s="9">
        <v>5</v>
      </c>
      <c r="D9" s="10">
        <v>73.4</v>
      </c>
      <c r="E9" s="10">
        <v>7.33</v>
      </c>
      <c r="F9" s="10">
        <v>78.6</v>
      </c>
      <c r="G9" s="10">
        <v>7.47</v>
      </c>
      <c r="H9" s="10">
        <v>99.2</v>
      </c>
      <c r="I9" s="10">
        <v>7.64</v>
      </c>
    </row>
    <row r="10" spans="2:9">
      <c r="B10" s="8"/>
      <c r="C10" s="11" t="s">
        <v>30</v>
      </c>
      <c r="D10" s="12">
        <f t="shared" ref="D10:I10" si="0">AVERAGE(D5:D9)</f>
        <v>78.32</v>
      </c>
      <c r="E10" s="13">
        <f t="shared" si="0"/>
        <v>7.112</v>
      </c>
      <c r="F10" s="12">
        <f t="shared" si="0"/>
        <v>73.8</v>
      </c>
      <c r="G10" s="14">
        <f t="shared" si="0"/>
        <v>7.394</v>
      </c>
      <c r="H10" s="12">
        <f t="shared" si="0"/>
        <v>90.96</v>
      </c>
      <c r="I10" s="14">
        <f t="shared" si="0"/>
        <v>7.562</v>
      </c>
    </row>
    <row r="11" spans="2:9">
      <c r="B11" s="49" t="s">
        <v>31</v>
      </c>
      <c r="C11" s="9">
        <v>1</v>
      </c>
      <c r="D11" s="10">
        <v>44.3</v>
      </c>
      <c r="E11" s="10">
        <v>5.57</v>
      </c>
      <c r="F11" s="10">
        <v>41.4</v>
      </c>
      <c r="G11" s="10">
        <v>2.85</v>
      </c>
      <c r="H11" s="10">
        <v>44.1</v>
      </c>
      <c r="I11" s="10">
        <v>5.23</v>
      </c>
    </row>
    <row r="12" spans="2:9">
      <c r="B12" s="15"/>
      <c r="C12" s="9">
        <v>2</v>
      </c>
      <c r="D12" s="10">
        <v>45.6</v>
      </c>
      <c r="E12" s="10">
        <v>3.82</v>
      </c>
      <c r="F12" s="10">
        <v>41</v>
      </c>
      <c r="G12" s="10">
        <v>4.68</v>
      </c>
      <c r="H12" s="10">
        <v>54.8</v>
      </c>
      <c r="I12" s="10">
        <v>3.94</v>
      </c>
    </row>
    <row r="13" spans="2:9">
      <c r="B13" s="15"/>
      <c r="C13" s="9">
        <v>3</v>
      </c>
      <c r="D13" s="10">
        <v>44</v>
      </c>
      <c r="E13" s="10">
        <v>3.03</v>
      </c>
      <c r="F13" s="10">
        <v>42.1</v>
      </c>
      <c r="G13" s="10">
        <v>2.8</v>
      </c>
      <c r="H13" s="10">
        <v>49.3</v>
      </c>
      <c r="I13" s="10">
        <v>3.16</v>
      </c>
    </row>
    <row r="14" spans="2:9">
      <c r="B14" s="15"/>
      <c r="C14" s="9">
        <v>4</v>
      </c>
      <c r="D14" s="10">
        <v>43.7</v>
      </c>
      <c r="E14" s="10">
        <v>2.07</v>
      </c>
      <c r="F14" s="10">
        <v>38.5</v>
      </c>
      <c r="G14" s="10">
        <v>3.29</v>
      </c>
      <c r="H14" s="10">
        <v>44.9</v>
      </c>
      <c r="I14" s="10">
        <v>3.09</v>
      </c>
    </row>
    <row r="15" spans="2:9">
      <c r="B15" s="15"/>
      <c r="C15" s="9">
        <v>5</v>
      </c>
      <c r="D15" s="10">
        <v>43.9</v>
      </c>
      <c r="E15" s="10">
        <v>4.67</v>
      </c>
      <c r="F15" s="10">
        <v>37.4</v>
      </c>
      <c r="G15" s="10">
        <v>4.07</v>
      </c>
      <c r="H15" s="10">
        <v>47.8</v>
      </c>
      <c r="I15" s="10">
        <v>3.1</v>
      </c>
    </row>
    <row r="16" spans="2:9">
      <c r="B16" s="15"/>
      <c r="C16" s="11" t="s">
        <v>30</v>
      </c>
      <c r="D16" s="12">
        <f t="shared" ref="D16:I16" si="1">AVERAGE(D11:D15)</f>
        <v>44.3</v>
      </c>
      <c r="E16" s="14">
        <f t="shared" si="1"/>
        <v>3.832</v>
      </c>
      <c r="F16" s="12">
        <f t="shared" si="1"/>
        <v>40.08</v>
      </c>
      <c r="G16" s="14">
        <f t="shared" si="1"/>
        <v>3.538</v>
      </c>
      <c r="H16" s="12">
        <f t="shared" si="1"/>
        <v>48.18</v>
      </c>
      <c r="I16" s="14">
        <f t="shared" si="1"/>
        <v>3.704</v>
      </c>
    </row>
    <row r="17" spans="2:9">
      <c r="B17" s="49" t="s">
        <v>32</v>
      </c>
      <c r="C17" s="9">
        <v>1</v>
      </c>
      <c r="D17" s="10">
        <v>27.7</v>
      </c>
      <c r="E17" s="10">
        <v>0.85</v>
      </c>
      <c r="F17" s="10">
        <v>18.6</v>
      </c>
      <c r="G17" s="10">
        <v>1.17</v>
      </c>
      <c r="H17" s="10">
        <v>16.7</v>
      </c>
      <c r="I17" s="10">
        <v>0.58</v>
      </c>
    </row>
    <row r="18" spans="2:9">
      <c r="B18" s="15"/>
      <c r="C18" s="9">
        <v>2</v>
      </c>
      <c r="D18" s="10">
        <v>26.6</v>
      </c>
      <c r="E18" s="10">
        <v>0.69</v>
      </c>
      <c r="F18" s="10">
        <v>19.1</v>
      </c>
      <c r="G18" s="10">
        <v>1.12</v>
      </c>
      <c r="H18" s="10">
        <v>18.5</v>
      </c>
      <c r="I18" s="10">
        <v>0.74</v>
      </c>
    </row>
    <row r="19" spans="2:9">
      <c r="B19" s="15"/>
      <c r="C19" s="9">
        <v>3</v>
      </c>
      <c r="D19" s="10">
        <v>26.6</v>
      </c>
      <c r="E19" s="10">
        <v>1.12</v>
      </c>
      <c r="F19" s="10">
        <v>18.3</v>
      </c>
      <c r="G19" s="10">
        <v>1.05</v>
      </c>
      <c r="H19" s="10">
        <v>16.7</v>
      </c>
      <c r="I19" s="10">
        <v>0.65</v>
      </c>
    </row>
    <row r="20" spans="2:9">
      <c r="B20" s="15"/>
      <c r="C20" s="9">
        <v>4</v>
      </c>
      <c r="D20" s="10">
        <v>25.8</v>
      </c>
      <c r="E20" s="10">
        <v>1.05</v>
      </c>
      <c r="F20" s="10">
        <v>17.4</v>
      </c>
      <c r="G20" s="10">
        <v>1.06</v>
      </c>
      <c r="H20" s="10">
        <v>16.6</v>
      </c>
      <c r="I20" s="10">
        <v>1.02</v>
      </c>
    </row>
    <row r="21" spans="2:9">
      <c r="B21" s="15"/>
      <c r="C21" s="9">
        <v>5</v>
      </c>
      <c r="D21" s="10">
        <v>25.5</v>
      </c>
      <c r="E21" s="10">
        <v>1</v>
      </c>
      <c r="F21" s="10">
        <v>18.1</v>
      </c>
      <c r="G21" s="10">
        <v>0.65</v>
      </c>
      <c r="H21" s="10">
        <v>16.5</v>
      </c>
      <c r="I21" s="10">
        <v>0.82</v>
      </c>
    </row>
    <row r="22" spans="2:9">
      <c r="B22" s="15"/>
      <c r="C22" s="11" t="s">
        <v>30</v>
      </c>
      <c r="D22" s="12">
        <f t="shared" ref="D22:I22" si="2">AVERAGE(D17:D21)</f>
        <v>26.44</v>
      </c>
      <c r="E22" s="14">
        <f t="shared" si="2"/>
        <v>0.942</v>
      </c>
      <c r="F22" s="12">
        <f t="shared" si="2"/>
        <v>18.3</v>
      </c>
      <c r="G22" s="14">
        <f t="shared" si="2"/>
        <v>1.01</v>
      </c>
      <c r="H22" s="12">
        <f t="shared" si="2"/>
        <v>17</v>
      </c>
      <c r="I22" s="14">
        <f t="shared" si="2"/>
        <v>0.762</v>
      </c>
    </row>
  </sheetData>
  <mergeCells count="7">
    <mergeCell ref="B3:C3"/>
    <mergeCell ref="D3:E3"/>
    <mergeCell ref="F3:G3"/>
    <mergeCell ref="H3:I3"/>
    <mergeCell ref="B5:B10"/>
    <mergeCell ref="B11:B16"/>
    <mergeCell ref="B17:B22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2:I24"/>
  <sheetViews>
    <sheetView tabSelected="1" workbookViewId="0">
      <selection activeCell="F28" sqref="F28"/>
    </sheetView>
  </sheetViews>
  <sheetFormatPr defaultColWidth="9" defaultRowHeight="14"/>
  <cols>
    <col min="2" max="2" width="20.8727272727273" customWidth="1"/>
    <col min="3" max="3" width="11.7545454545455" customWidth="1"/>
    <col min="4" max="5" width="14" customWidth="1"/>
    <col min="6" max="6" width="11.6272727272727" customWidth="1"/>
    <col min="7" max="7" width="11.5" customWidth="1"/>
    <col min="8" max="8" width="12.6272727272727" customWidth="1"/>
    <col min="9" max="9" width="13.6272727272727" customWidth="1"/>
  </cols>
  <sheetData>
    <row r="2" spans="2:9">
      <c r="B2" s="1" t="s">
        <v>19</v>
      </c>
      <c r="C2" s="2"/>
      <c r="D2" s="2"/>
      <c r="E2" s="2"/>
      <c r="F2" s="2"/>
      <c r="G2" s="2"/>
      <c r="H2" s="2"/>
      <c r="I2" s="9"/>
    </row>
    <row r="3" ht="47" customHeight="1" spans="2:9">
      <c r="B3" s="3"/>
      <c r="C3" s="4"/>
      <c r="D3" s="5" t="s">
        <v>36</v>
      </c>
      <c r="E3" s="6"/>
      <c r="F3" s="5" t="s">
        <v>37</v>
      </c>
      <c r="G3" s="6"/>
      <c r="H3" s="5" t="s">
        <v>38</v>
      </c>
      <c r="I3" s="6"/>
    </row>
    <row r="4" spans="2:9">
      <c r="B4" s="7" t="s">
        <v>25</v>
      </c>
      <c r="C4" s="6" t="s">
        <v>26</v>
      </c>
      <c r="D4" s="7" t="s">
        <v>27</v>
      </c>
      <c r="E4" s="7" t="s">
        <v>28</v>
      </c>
      <c r="F4" s="7" t="s">
        <v>27</v>
      </c>
      <c r="G4" s="7" t="s">
        <v>28</v>
      </c>
      <c r="H4" s="7" t="s">
        <v>27</v>
      </c>
      <c r="I4" s="7" t="s">
        <v>28</v>
      </c>
    </row>
    <row r="5" spans="2:9">
      <c r="B5" s="48" t="s">
        <v>29</v>
      </c>
      <c r="C5" s="9">
        <v>1</v>
      </c>
      <c r="D5">
        <v>81.2</v>
      </c>
      <c r="E5" s="10">
        <v>6.97</v>
      </c>
      <c r="F5">
        <v>67.9</v>
      </c>
      <c r="G5" s="10">
        <v>7.1</v>
      </c>
      <c r="H5" s="10">
        <v>89.6</v>
      </c>
      <c r="I5" s="10">
        <v>7.62</v>
      </c>
    </row>
    <row r="6" spans="2:9">
      <c r="B6" s="8"/>
      <c r="C6" s="9">
        <v>2</v>
      </c>
      <c r="D6" s="10">
        <v>81.3</v>
      </c>
      <c r="E6" s="10">
        <v>7.2</v>
      </c>
      <c r="F6" s="10">
        <v>76.2</v>
      </c>
      <c r="G6" s="10">
        <v>7.49</v>
      </c>
      <c r="H6" s="10">
        <v>100</v>
      </c>
      <c r="I6" s="10">
        <v>7.35</v>
      </c>
    </row>
    <row r="7" spans="2:9">
      <c r="B7" s="8"/>
      <c r="C7" s="9">
        <v>3</v>
      </c>
      <c r="D7" s="10">
        <v>77.7</v>
      </c>
      <c r="E7" s="10">
        <v>6.97</v>
      </c>
      <c r="F7" s="10">
        <v>67.6</v>
      </c>
      <c r="G7" s="10">
        <v>7.45</v>
      </c>
      <c r="H7" s="10">
        <v>86.1</v>
      </c>
      <c r="I7" s="10">
        <v>7.58</v>
      </c>
    </row>
    <row r="8" spans="2:9">
      <c r="B8" s="8"/>
      <c r="C8" s="9">
        <v>4</v>
      </c>
      <c r="D8" s="10">
        <v>78</v>
      </c>
      <c r="E8">
        <v>7.09</v>
      </c>
      <c r="F8" s="10">
        <v>78.7</v>
      </c>
      <c r="G8" s="10">
        <v>7.46</v>
      </c>
      <c r="H8" s="10">
        <v>79.9</v>
      </c>
      <c r="I8">
        <v>7.62</v>
      </c>
    </row>
    <row r="9" spans="2:9">
      <c r="B9" s="8"/>
      <c r="C9" s="9">
        <v>5</v>
      </c>
      <c r="D9" s="10">
        <v>73.4</v>
      </c>
      <c r="E9" s="10">
        <v>7.33</v>
      </c>
      <c r="F9" s="10">
        <v>78.6</v>
      </c>
      <c r="G9" s="10">
        <v>7.47</v>
      </c>
      <c r="H9" s="10">
        <v>99.2</v>
      </c>
      <c r="I9" s="10">
        <v>7.64</v>
      </c>
    </row>
    <row r="10" spans="2:9">
      <c r="B10" s="8"/>
      <c r="C10" s="11" t="s">
        <v>30</v>
      </c>
      <c r="D10" s="12">
        <f t="shared" ref="D10:I10" si="0">AVERAGE(D5:D9)</f>
        <v>78.32</v>
      </c>
      <c r="E10" s="13">
        <f t="shared" si="0"/>
        <v>7.112</v>
      </c>
      <c r="F10" s="12">
        <f t="shared" si="0"/>
        <v>73.8</v>
      </c>
      <c r="G10" s="14">
        <f t="shared" si="0"/>
        <v>7.394</v>
      </c>
      <c r="H10" s="12">
        <f t="shared" si="0"/>
        <v>90.96</v>
      </c>
      <c r="I10" s="14">
        <f t="shared" si="0"/>
        <v>7.562</v>
      </c>
    </row>
    <row r="11" spans="2:9">
      <c r="B11" s="49" t="s">
        <v>31</v>
      </c>
      <c r="C11" s="9">
        <v>1</v>
      </c>
      <c r="D11" s="10">
        <v>44.3</v>
      </c>
      <c r="E11" s="10">
        <v>5.57</v>
      </c>
      <c r="F11" s="10">
        <v>41.4</v>
      </c>
      <c r="G11" s="10">
        <v>2.85</v>
      </c>
      <c r="H11" s="10">
        <v>44.1</v>
      </c>
      <c r="I11" s="10">
        <v>5.23</v>
      </c>
    </row>
    <row r="12" spans="2:9">
      <c r="B12" s="15"/>
      <c r="C12" s="9">
        <v>2</v>
      </c>
      <c r="D12" s="10">
        <v>45.6</v>
      </c>
      <c r="E12" s="10">
        <v>3.82</v>
      </c>
      <c r="F12" s="10">
        <v>41</v>
      </c>
      <c r="G12" s="10">
        <v>4.68</v>
      </c>
      <c r="H12" s="10">
        <v>54.8</v>
      </c>
      <c r="I12" s="10">
        <v>3.94</v>
      </c>
    </row>
    <row r="13" spans="2:9">
      <c r="B13" s="15"/>
      <c r="C13" s="9">
        <v>3</v>
      </c>
      <c r="D13" s="10">
        <v>44</v>
      </c>
      <c r="E13" s="10">
        <v>3.03</v>
      </c>
      <c r="F13" s="10">
        <v>42.1</v>
      </c>
      <c r="G13" s="10">
        <v>2.8</v>
      </c>
      <c r="H13" s="10">
        <v>49.3</v>
      </c>
      <c r="I13" s="10">
        <v>3.16</v>
      </c>
    </row>
    <row r="14" spans="2:9">
      <c r="B14" s="15"/>
      <c r="C14" s="9">
        <v>4</v>
      </c>
      <c r="D14" s="10">
        <v>43.7</v>
      </c>
      <c r="E14" s="10">
        <v>2.07</v>
      </c>
      <c r="F14" s="10">
        <v>38.5</v>
      </c>
      <c r="G14" s="10">
        <v>3.29</v>
      </c>
      <c r="H14" s="10">
        <v>44.9</v>
      </c>
      <c r="I14" s="10">
        <v>3.09</v>
      </c>
    </row>
    <row r="15" spans="2:9">
      <c r="B15" s="15"/>
      <c r="C15" s="9">
        <v>5</v>
      </c>
      <c r="D15" s="10">
        <v>43.9</v>
      </c>
      <c r="E15" s="10">
        <v>4.67</v>
      </c>
      <c r="F15" s="10">
        <v>37.4</v>
      </c>
      <c r="G15" s="10">
        <v>4.07</v>
      </c>
      <c r="H15" s="10">
        <v>47.8</v>
      </c>
      <c r="I15" s="10">
        <v>3.1</v>
      </c>
    </row>
    <row r="16" spans="2:9">
      <c r="B16" s="15"/>
      <c r="C16" s="11" t="s">
        <v>30</v>
      </c>
      <c r="D16" s="12">
        <f t="shared" ref="D16:I16" si="1">AVERAGE(D11:D15)</f>
        <v>44.3</v>
      </c>
      <c r="E16" s="14">
        <f t="shared" si="1"/>
        <v>3.832</v>
      </c>
      <c r="F16" s="12">
        <f t="shared" si="1"/>
        <v>40.08</v>
      </c>
      <c r="G16" s="14">
        <f t="shared" si="1"/>
        <v>3.538</v>
      </c>
      <c r="H16" s="12">
        <f t="shared" si="1"/>
        <v>48.18</v>
      </c>
      <c r="I16" s="14">
        <f t="shared" si="1"/>
        <v>3.704</v>
      </c>
    </row>
    <row r="17" spans="2:9">
      <c r="B17" s="49" t="s">
        <v>39</v>
      </c>
      <c r="C17" s="9">
        <v>1</v>
      </c>
      <c r="D17" s="10">
        <v>18.4</v>
      </c>
      <c r="E17" s="10">
        <v>0.85</v>
      </c>
      <c r="F17" s="10">
        <v>17</v>
      </c>
      <c r="G17" s="10">
        <v>1.17</v>
      </c>
      <c r="H17" s="10">
        <v>19.4</v>
      </c>
      <c r="I17" s="10">
        <v>0.58</v>
      </c>
    </row>
    <row r="18" spans="2:9">
      <c r="B18" s="15"/>
      <c r="C18" s="9">
        <v>2</v>
      </c>
      <c r="D18" s="10">
        <v>17.8</v>
      </c>
      <c r="E18" s="10">
        <v>0.69</v>
      </c>
      <c r="F18" s="10">
        <v>14.8</v>
      </c>
      <c r="G18" s="10">
        <v>1.12</v>
      </c>
      <c r="H18" s="10">
        <v>18.1</v>
      </c>
      <c r="I18" s="10">
        <v>0.74</v>
      </c>
    </row>
    <row r="19" spans="2:9">
      <c r="B19" s="15"/>
      <c r="C19" s="9">
        <v>3</v>
      </c>
      <c r="D19" s="10">
        <v>16.7</v>
      </c>
      <c r="E19" s="10">
        <v>1.12</v>
      </c>
      <c r="F19" s="10">
        <v>16.4</v>
      </c>
      <c r="G19" s="10">
        <v>1.05</v>
      </c>
      <c r="H19" s="10">
        <v>17.8</v>
      </c>
      <c r="I19" s="10">
        <v>0.65</v>
      </c>
    </row>
    <row r="20" spans="2:9">
      <c r="B20" s="15"/>
      <c r="C20" s="9">
        <v>4</v>
      </c>
      <c r="D20" s="10">
        <v>17.7</v>
      </c>
      <c r="E20" s="10">
        <v>1.05</v>
      </c>
      <c r="F20" s="10">
        <v>16.5</v>
      </c>
      <c r="G20" s="10">
        <v>1.06</v>
      </c>
      <c r="H20" s="10">
        <v>17.2</v>
      </c>
      <c r="I20" s="10">
        <v>1.02</v>
      </c>
    </row>
    <row r="21" spans="2:9">
      <c r="B21" s="15"/>
      <c r="C21" s="9">
        <v>5</v>
      </c>
      <c r="D21" s="10">
        <v>17.5</v>
      </c>
      <c r="E21" s="10">
        <v>1</v>
      </c>
      <c r="F21" s="10">
        <v>16.7</v>
      </c>
      <c r="G21" s="10">
        <v>0.65</v>
      </c>
      <c r="H21" s="10">
        <v>19.1</v>
      </c>
      <c r="I21" s="10">
        <v>0.82</v>
      </c>
    </row>
    <row r="22" spans="2:9">
      <c r="B22" s="15"/>
      <c r="C22" s="11" t="s">
        <v>30</v>
      </c>
      <c r="D22" s="12">
        <f>AVERAGE(D17:D21)</f>
        <v>17.62</v>
      </c>
      <c r="E22" s="14">
        <f t="shared" ref="D22:I22" si="2">AVERAGE(E17:E21)</f>
        <v>0.942</v>
      </c>
      <c r="F22" s="12">
        <f t="shared" si="2"/>
        <v>16.28</v>
      </c>
      <c r="G22" s="14">
        <f t="shared" si="2"/>
        <v>1.01</v>
      </c>
      <c r="H22" s="12">
        <f t="shared" si="2"/>
        <v>18.32</v>
      </c>
      <c r="I22" s="14">
        <f t="shared" si="2"/>
        <v>0.762</v>
      </c>
    </row>
    <row r="23" spans="2:9">
      <c r="B23" s="16" t="s">
        <v>40</v>
      </c>
      <c r="C23" s="17"/>
      <c r="D23" s="17"/>
      <c r="E23" s="17"/>
      <c r="F23" s="17"/>
      <c r="G23" s="17"/>
      <c r="H23" s="17"/>
      <c r="I23" s="17"/>
    </row>
    <row r="24" spans="2:9">
      <c r="B24" s="17"/>
      <c r="C24" s="17"/>
      <c r="D24" s="17"/>
      <c r="E24" s="17"/>
      <c r="F24" s="17"/>
      <c r="G24" s="17"/>
      <c r="H24" s="17"/>
      <c r="I24" s="17"/>
    </row>
  </sheetData>
  <mergeCells count="8">
    <mergeCell ref="B3:C3"/>
    <mergeCell ref="D3:E3"/>
    <mergeCell ref="F3:G3"/>
    <mergeCell ref="H3:I3"/>
    <mergeCell ref="B5:B10"/>
    <mergeCell ref="B11:B16"/>
    <mergeCell ref="B17:B22"/>
    <mergeCell ref="B23:I2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测试结果</vt:lpstr>
      <vt:lpstr>LTE速率（原数据）</vt:lpstr>
      <vt:lpstr>LTE速率（天线验证）</vt:lpstr>
      <vt:lpstr>LTE（3.9验证）</vt:lpstr>
      <vt:lpstr>LTE（3.10验证）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bessy</dc:creator>
  <cp:lastModifiedBy>bessy</cp:lastModifiedBy>
  <dcterms:created xsi:type="dcterms:W3CDTF">2020-05-26T06:44:00Z</dcterms:created>
  <dcterms:modified xsi:type="dcterms:W3CDTF">2022-03-11T02:24:24Z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AD464C5D1F1C4F38BCD6F167CC536FBB</vt:lpwstr>
  </property>
</Properties>
</file>