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270"/>
  </bookViews>
  <sheets>
    <sheet name="测试结果" sheetId="19" r:id="rId1"/>
    <sheet name="测试项目" sheetId="17" r:id="rId2"/>
    <sheet name="故障列表" sheetId="20" r:id="rId3"/>
    <sheet name="读写性能测试" sheetId="12" r:id="rId4"/>
    <sheet name="金士顿EMMC 32G-TA28平均值" sheetId="16" r:id="rId5"/>
    <sheet name="金士顿EMMC32G-TX29(TLC)平均值" sheetId="21" r:id="rId6"/>
    <sheet name="monkey测7天读写性能" sheetId="18" r:id="rId7"/>
  </sheets>
  <calcPr calcId="144525" calcCompleted="0" calcOnSave="0" concurrentCalc="0"/>
</workbook>
</file>

<file path=xl/sharedStrings.xml><?xml version="1.0" encoding="utf-8"?>
<sst xmlns="http://schemas.openxmlformats.org/spreadsheetml/2006/main" count="252" uniqueCount="162">
  <si>
    <t>EMMC兼容替代验证结果</t>
  </si>
  <si>
    <t>测试时间</t>
  </si>
  <si>
    <t>2022.2.23-2022.3.4</t>
  </si>
  <si>
    <t>EMMC芯片信息</t>
  </si>
  <si>
    <t>金士顿EMMC/32G-TA28(TLC)替换为金士顿EMMC32G-TX29(TLC)</t>
  </si>
  <si>
    <t>样机信息</t>
  </si>
  <si>
    <t>TG0813 5pcs TT1001 5pcs</t>
  </si>
  <si>
    <t>测试内部版本号</t>
  </si>
  <si>
    <t>TG0813 JACS V1.11.0
TT1001V2 JACS V2.1.0</t>
  </si>
  <si>
    <t>测试策略</t>
  </si>
  <si>
    <t>1）不同剩余空间下读写性能 2台
2）monkey稳定性测试10台机器测试7天 TT1001和TG0813各5台机器，同平台项目，机器可合用
3）用户场景压力测试 2台
4）缓存压力测试 2台</t>
  </si>
  <si>
    <t>测试人</t>
  </si>
  <si>
    <t>Bessy</t>
  </si>
  <si>
    <t>测试故障数</t>
  </si>
  <si>
    <t>0A1B0C</t>
  </si>
  <si>
    <t>测试结论</t>
  </si>
  <si>
    <t>通过</t>
  </si>
  <si>
    <t>补充说明</t>
  </si>
  <si>
    <t>1、monkey测试中共出现3次假死、一次硬重启，祁麟分析和EMMC无关；
2、金士顿两款EMMC在RK3288W平台Android10项目上读写性能均差于RK3368H平台Anroid7项目较多</t>
  </si>
  <si>
    <t>测试项</t>
  </si>
  <si>
    <t>测试结果</t>
  </si>
  <si>
    <t>备注</t>
  </si>
  <si>
    <t>缓存压力</t>
  </si>
  <si>
    <t>pass</t>
  </si>
  <si>
    <r>
      <rPr>
        <sz val="10"/>
        <rFont val="Arial"/>
        <charset val="1"/>
      </rPr>
      <t>TG0813</t>
    </r>
    <r>
      <rPr>
        <sz val="10"/>
        <rFont val="宋体"/>
        <charset val="1"/>
      </rPr>
      <t>和</t>
    </r>
    <r>
      <rPr>
        <sz val="10"/>
        <rFont val="Arial"/>
        <charset val="1"/>
      </rPr>
      <t>TT1001</t>
    </r>
    <r>
      <rPr>
        <sz val="10"/>
        <rFont val="宋体"/>
        <charset val="1"/>
      </rPr>
      <t>各</t>
    </r>
    <r>
      <rPr>
        <sz val="10"/>
        <rFont val="Arial"/>
        <charset val="1"/>
      </rPr>
      <t>2</t>
    </r>
    <r>
      <rPr>
        <sz val="10"/>
        <rFont val="宋体"/>
        <charset val="1"/>
      </rPr>
      <t>台，均</t>
    </r>
    <r>
      <rPr>
        <sz val="10"/>
        <rFont val="Arial"/>
        <charset val="1"/>
      </rPr>
      <t>ok</t>
    </r>
  </si>
  <si>
    <t>休眠唤醒
（50000次）</t>
  </si>
  <si>
    <t>稳定性测试</t>
  </si>
  <si>
    <t>TG0813和TT1001共10台机器测试7天，测试过程中出现的死机和重启研发分析和EMMC均无关，且测试7天后读写性能无明显异常</t>
  </si>
  <si>
    <t>读写速率</t>
  </si>
  <si>
    <r>
      <rPr>
        <sz val="10"/>
        <rFont val="宋体"/>
        <charset val="134"/>
      </rPr>
      <t>在不同剩余空间下，</t>
    </r>
    <r>
      <rPr>
        <sz val="10"/>
        <rFont val="Arial"/>
        <charset val="134"/>
      </rPr>
      <t>EMMC/32G-TA28</t>
    </r>
    <r>
      <rPr>
        <sz val="10"/>
        <rFont val="宋体"/>
        <charset val="134"/>
      </rPr>
      <t>读写性能均差于</t>
    </r>
    <r>
      <rPr>
        <sz val="10"/>
        <rFont val="Arial"/>
        <charset val="134"/>
      </rPr>
      <t>EMMC32G-TX29</t>
    </r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</si>
  <si>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</si>
  <si>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</si>
  <si>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</si>
  <si>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</si>
  <si>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</si>
  <si>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</si>
  <si>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</si>
  <si>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</si>
  <si>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</si>
  <si>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【monkey测试】【自动化测试】TG0813、TT1001项目共10台机器出现3次卡死，一次硬重启</t>
  </si>
  <si>
    <t>测试步骤：
1、monkey自动化测试
预期测试结果：能正常测试，无异常
实际测试结果：
1、TG0813、TT1001项目共10台机器出现3次卡死，一次硬重启
备注：祁麟分析log后确认都和EMMC无关
复现频率：5/5</t>
  </si>
  <si>
    <t>其它</t>
  </si>
  <si>
    <t>bessy</t>
  </si>
  <si>
    <t>B-严重</t>
  </si>
  <si>
    <t>lin</t>
  </si>
  <si>
    <t>待解决</t>
  </si>
  <si>
    <t>原样机EMMC/32G-TA28(TLC)</t>
  </si>
  <si>
    <t>替换后样机EMMC32G-TX29(TLC)</t>
  </si>
  <si>
    <t>剩余空间</t>
  </si>
  <si>
    <r>
      <rPr>
        <sz val="10"/>
        <rFont val="宋体"/>
        <charset val="134"/>
      </rPr>
      <t>顺序读</t>
    </r>
    <r>
      <rPr>
        <sz val="10"/>
        <rFont val="Arial"/>
        <charset val="134"/>
      </rPr>
      <t>(MB/s)</t>
    </r>
  </si>
  <si>
    <t>顺序写(MB/s)</t>
  </si>
  <si>
    <t>随机读(MB/s)</t>
  </si>
  <si>
    <t>（随机写(MB/s)</t>
  </si>
  <si>
    <t>说明</t>
  </si>
  <si>
    <r>
      <rPr>
        <sz val="10"/>
        <rFont val="Arial"/>
        <charset val="134"/>
      </rPr>
      <t xml:space="preserve">100%
</t>
    </r>
    <r>
      <rPr>
        <sz val="10"/>
        <rFont val="宋体"/>
        <charset val="134"/>
      </rPr>
      <t>（</t>
    </r>
    <r>
      <rPr>
        <sz val="10"/>
        <rFont val="Arial"/>
        <charset val="134"/>
      </rPr>
      <t>23633892K</t>
    </r>
    <r>
      <rPr>
        <sz val="10"/>
        <rFont val="宋体"/>
        <charset val="134"/>
      </rPr>
      <t>）</t>
    </r>
  </si>
  <si>
    <t>100%
（ 23621908K）</t>
  </si>
  <si>
    <r>
      <rPr>
        <sz val="10"/>
        <rFont val="Arial"/>
        <charset val="134"/>
      </rPr>
      <t xml:space="preserve">20%
</t>
    </r>
    <r>
      <rPr>
        <sz val="10"/>
        <rFont val="宋体"/>
        <charset val="134"/>
      </rPr>
      <t>（</t>
    </r>
    <r>
      <rPr>
        <sz val="10"/>
        <rFont val="Arial"/>
        <charset val="134"/>
      </rPr>
      <t>5G</t>
    </r>
    <r>
      <rPr>
        <sz val="10"/>
        <rFont val="宋体"/>
        <charset val="134"/>
      </rPr>
      <t>）</t>
    </r>
    <r>
      <rPr>
        <sz val="10"/>
        <rFont val="Arial"/>
        <charset val="134"/>
      </rPr>
      <t>5146448</t>
    </r>
  </si>
  <si>
    <t>20%
（5575296K）</t>
  </si>
  <si>
    <r>
      <rPr>
        <sz val="10"/>
        <rFont val="Arial"/>
        <charset val="134"/>
      </rPr>
      <t xml:space="preserve">10%
</t>
    </r>
    <r>
      <rPr>
        <sz val="10"/>
        <rFont val="宋体"/>
        <charset val="134"/>
      </rPr>
      <t>（</t>
    </r>
    <r>
      <rPr>
        <sz val="10"/>
        <rFont val="Arial"/>
        <charset val="134"/>
      </rPr>
      <t>2G</t>
    </r>
    <r>
      <rPr>
        <sz val="10"/>
        <rFont val="宋体"/>
        <charset val="134"/>
      </rPr>
      <t>）</t>
    </r>
  </si>
  <si>
    <t>10%
(2826568K)</t>
  </si>
  <si>
    <t>monkey测试7天后原样机</t>
  </si>
  <si>
    <t>monkey测试7天后金士顿样机</t>
  </si>
  <si>
    <t>15%
3856904K</t>
  </si>
  <si>
    <t>13%
3954420K</t>
  </si>
  <si>
    <t>结论：在不同剩余空间下，EMMC/32G-TA28读写性能均差于EMMC32G-TX29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</si>
  <si>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00%</t>
    </r>
    <r>
      <rPr>
        <sz val="10"/>
        <rFont val="宋体"/>
        <charset val="134"/>
      </rPr>
      <t>空间</t>
    </r>
  </si>
  <si>
    <t>C4FBC801D306</t>
  </si>
  <si>
    <t>顺序读</t>
  </si>
  <si>
    <t>顺序写</t>
  </si>
  <si>
    <t>随机读（4K）</t>
  </si>
  <si>
    <t>随机写（4K）</t>
  </si>
  <si>
    <r>
      <rPr>
        <sz val="10"/>
        <rFont val="Arial"/>
        <charset val="134"/>
      </rPr>
      <t>16.87MB/S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4318.93 IOPS(4KB)</t>
    </r>
  </si>
  <si>
    <r>
      <rPr>
        <sz val="10"/>
        <rFont val="Arial"/>
        <charset val="134"/>
      </rPr>
      <t>11.4MB/S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2919.56 IOPS(4KB)</t>
    </r>
  </si>
  <si>
    <r>
      <rPr>
        <sz val="10"/>
        <rFont val="Arial"/>
        <charset val="134"/>
      </rPr>
      <t>17.09MB/S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4375.67 IOPS(4KB)</t>
    </r>
  </si>
  <si>
    <r>
      <rPr>
        <sz val="10"/>
        <rFont val="Arial"/>
        <charset val="134"/>
      </rPr>
      <t>11.65MB/S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2983.94 IOPS(4KB)</t>
    </r>
  </si>
  <si>
    <r>
      <rPr>
        <sz val="10"/>
        <rFont val="Arial"/>
        <charset val="134"/>
      </rPr>
      <t>16.99MB/S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4350.63 IOPS(4KB)</t>
    </r>
  </si>
  <si>
    <r>
      <rPr>
        <sz val="10"/>
        <rFont val="Arial"/>
        <charset val="134"/>
      </rPr>
      <t>11.55MB/S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2958.39 IOPS(4KB)</t>
    </r>
  </si>
  <si>
    <t>平均</t>
  </si>
  <si>
    <r>
      <rPr>
        <sz val="10"/>
        <rFont val="Arial"/>
        <charset val="134"/>
      </rPr>
      <t>20%</t>
    </r>
    <r>
      <rPr>
        <sz val="10"/>
        <rFont val="宋体"/>
        <charset val="134"/>
      </rPr>
      <t xml:space="preserve">空间
</t>
    </r>
  </si>
  <si>
    <t>4895248K</t>
  </si>
  <si>
    <r>
      <rPr>
        <sz val="10"/>
        <rFont val="Arial"/>
        <charset val="134"/>
      </rPr>
      <t>17.2MB/S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4405.31 IOPS(4KB)</t>
    </r>
  </si>
  <si>
    <r>
      <rPr>
        <sz val="10"/>
        <rFont val="Arial"/>
        <charset val="134"/>
      </rPr>
      <t>10.58MB/S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2709.57 IOPS(4KB)</t>
    </r>
  </si>
  <si>
    <r>
      <rPr>
        <sz val="10"/>
        <rFont val="Arial"/>
        <charset val="134"/>
      </rPr>
      <t>17.08MB/S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4373.21 IOPS(4KB)</t>
    </r>
  </si>
  <si>
    <r>
      <rPr>
        <sz val="10"/>
        <rFont val="Arial"/>
        <charset val="134"/>
      </rPr>
      <t>11.19MB/S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2865.46  IOPS(4KB)</t>
    </r>
  </si>
  <si>
    <r>
      <rPr>
        <sz val="10"/>
        <rFont val="Arial"/>
        <charset val="134"/>
      </rPr>
      <t>17.15MB/S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4392.85 IOPS(4KB)</t>
    </r>
  </si>
  <si>
    <r>
      <rPr>
        <sz val="10"/>
        <rFont val="Arial"/>
        <charset val="134"/>
      </rPr>
      <t>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2305.24 IOPS(4KB)</t>
    </r>
  </si>
  <si>
    <r>
      <rPr>
        <sz val="10"/>
        <rFont val="Arial"/>
        <charset val="134"/>
      </rPr>
      <t>10%</t>
    </r>
    <r>
      <rPr>
        <sz val="10"/>
        <rFont val="宋体"/>
        <charset val="134"/>
      </rPr>
      <t xml:space="preserve">空间
</t>
    </r>
  </si>
  <si>
    <t>2474452K</t>
  </si>
  <si>
    <r>
      <rPr>
        <sz val="10"/>
        <rFont val="Arial"/>
        <charset val="134"/>
      </rPr>
      <t>10.38MB/S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2659.03 IOPS(4KB)</t>
    </r>
  </si>
  <si>
    <r>
      <rPr>
        <sz val="10"/>
        <rFont val="Arial"/>
        <charset val="134"/>
      </rPr>
      <t>4.8MB/S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1230.73 IOPS(4KB)</t>
    </r>
  </si>
  <si>
    <r>
      <rPr>
        <sz val="10"/>
        <rFont val="Arial"/>
        <charset val="134"/>
      </rPr>
      <t>11.33MB/S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2900.76 IOPS(4KB)</t>
    </r>
  </si>
  <si>
    <r>
      <rPr>
        <sz val="10"/>
        <rFont val="Arial"/>
        <charset val="134"/>
      </rPr>
      <t>6.35MB/S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1628.06  IOPS(4KB)</t>
    </r>
  </si>
  <si>
    <r>
      <rPr>
        <sz val="10"/>
        <rFont val="Arial"/>
        <charset val="134"/>
      </rPr>
      <t>12.71MB/S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3256.25 IOPS(4KB)</t>
    </r>
  </si>
  <si>
    <r>
      <rPr>
        <sz val="10"/>
        <rFont val="Arial"/>
        <charset val="134"/>
      </rPr>
      <t>5.86MB/S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1501.69 IOPS(4KB)</t>
    </r>
  </si>
  <si>
    <r>
      <rPr>
        <sz val="10"/>
        <rFont val="宋体"/>
        <charset val="134"/>
      </rPr>
      <t>1号机器</t>
    </r>
    <r>
      <rPr>
        <sz val="10"/>
        <rFont val="Arial"/>
        <charset val="134"/>
      </rPr>
      <t>C4FBC80076D2</t>
    </r>
  </si>
  <si>
    <t>2号机器C4FBC80264FE</t>
  </si>
  <si>
    <r>
      <rPr>
        <sz val="10"/>
        <rFont val="Arial"/>
        <charset val="134"/>
      </rPr>
      <t>17.29MB/S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4428.22 IOPS(4KB)</t>
    </r>
  </si>
  <si>
    <r>
      <rPr>
        <sz val="10"/>
        <rFont val="Arial"/>
        <charset val="134"/>
      </rPr>
      <t>12.29MB/S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3122.51 IOPS(4KB)</t>
    </r>
  </si>
  <si>
    <r>
      <rPr>
        <sz val="10"/>
        <rFont val="Arial"/>
        <charset val="134"/>
      </rPr>
      <t>17.98MB/S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4604.92 IOPS(4KB)</t>
    </r>
  </si>
  <si>
    <r>
      <rPr>
        <sz val="10"/>
        <rFont val="Arial"/>
        <charset val="134"/>
      </rPr>
      <t>12.03MB/S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3079.68IOPS(4KB)</t>
    </r>
  </si>
  <si>
    <r>
      <rPr>
        <sz val="10"/>
        <rFont val="Arial"/>
        <charset val="134"/>
      </rPr>
      <t>17.66MB/S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4521.35 IOPS(4KB)</t>
    </r>
  </si>
  <si>
    <r>
      <rPr>
        <sz val="10"/>
        <rFont val="Arial"/>
        <charset val="134"/>
      </rPr>
      <t>12.28MB/S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3145.04 IOPS(4KB)</t>
    </r>
  </si>
  <si>
    <r>
      <rPr>
        <sz val="10"/>
        <rFont val="Arial"/>
        <charset val="134"/>
      </rPr>
      <t>18.01MB/S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4612.53 IOPS(4KB)</t>
    </r>
  </si>
  <si>
    <r>
      <rPr>
        <sz val="10"/>
        <rFont val="Arial"/>
        <charset val="134"/>
      </rPr>
      <t>11.92MB/S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3053.97IOPS(4KB)</t>
    </r>
  </si>
  <si>
    <r>
      <rPr>
        <sz val="10"/>
        <rFont val="Arial"/>
        <charset val="134"/>
      </rPr>
      <t>18.03MB/S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4615.81 IOPS(4KB)</t>
    </r>
  </si>
  <si>
    <r>
      <rPr>
        <sz val="10"/>
        <rFont val="Arial"/>
        <charset val="134"/>
      </rPr>
      <t>12.08MB/S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3094.16 IOPS(4KB)</t>
    </r>
  </si>
  <si>
    <r>
      <rPr>
        <sz val="10"/>
        <rFont val="Arial"/>
        <charset val="134"/>
      </rPr>
      <t>17.84MB/S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4567.55 IOPS(4KB)</t>
    </r>
  </si>
  <si>
    <r>
      <rPr>
        <sz val="10"/>
        <rFont val="Arial"/>
        <charset val="134"/>
      </rPr>
      <t>12.12MB/S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3104.6 IOPS(4KB)</t>
    </r>
  </si>
  <si>
    <t>5306584K</t>
  </si>
  <si>
    <r>
      <rPr>
        <sz val="10"/>
        <rFont val="Arial"/>
        <charset val="1"/>
      </rPr>
      <t>20%</t>
    </r>
    <r>
      <rPr>
        <sz val="10"/>
        <rFont val="宋体"/>
        <charset val="1"/>
      </rPr>
      <t>空间</t>
    </r>
  </si>
  <si>
    <t>5304200K</t>
  </si>
  <si>
    <r>
      <rPr>
        <sz val="10"/>
        <rFont val="Arial"/>
        <charset val="134"/>
      </rPr>
      <t>18.03MB/S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4617.33 IOPS(4KB)</t>
    </r>
  </si>
  <si>
    <r>
      <rPr>
        <sz val="10"/>
        <rFont val="Arial"/>
        <charset val="134"/>
      </rPr>
      <t>10.47MB/S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2680.77 IOPS(4KB)</t>
    </r>
  </si>
  <si>
    <r>
      <rPr>
        <sz val="10"/>
        <rFont val="Arial"/>
        <charset val="134"/>
      </rPr>
      <t>18.15MB/S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4648.45 IOPS(4KB)</t>
    </r>
  </si>
  <si>
    <r>
      <rPr>
        <sz val="10"/>
        <rFont val="Arial"/>
        <charset val="134"/>
      </rPr>
      <t>9.43MB/S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2415.56 IOPS(4KB)</t>
    </r>
  </si>
  <si>
    <r>
      <rPr>
        <sz val="10"/>
        <rFont val="Arial"/>
        <charset val="134"/>
      </rPr>
      <t>18.01MB/S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4611.54 IOPS(4KB)</t>
    </r>
  </si>
  <si>
    <r>
      <rPr>
        <sz val="10"/>
        <rFont val="Arial"/>
        <charset val="134"/>
      </rPr>
      <t>11.93MB/S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3055.78 IOPS(4KB)</t>
    </r>
  </si>
  <si>
    <r>
      <rPr>
        <sz val="10"/>
        <rFont val="Arial"/>
        <charset val="134"/>
      </rPr>
      <t>18.56 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 xml:space="preserve"> 4753.49 IOPS(4KB)</t>
    </r>
  </si>
  <si>
    <r>
      <rPr>
        <sz val="10"/>
        <rFont val="Arial"/>
        <charset val="134"/>
      </rPr>
      <t>11.82MB/S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3025.99 IOPS(4KB)</t>
    </r>
  </si>
  <si>
    <r>
      <rPr>
        <sz val="10"/>
        <rFont val="Arial"/>
        <charset val="134"/>
      </rPr>
      <t>16.67MB/S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4267.61 IOPS(4KB)</t>
    </r>
  </si>
  <si>
    <r>
      <rPr>
        <sz val="10"/>
        <rFont val="Arial"/>
        <charset val="134"/>
      </rPr>
      <t>11.3MB/S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2895.29 IOPS(4KB)</t>
    </r>
  </si>
  <si>
    <r>
      <rPr>
        <sz val="10"/>
        <rFont val="Arial"/>
        <charset val="134"/>
      </rPr>
      <t>16.8MB/S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4300.91 IOPS(4KB)</t>
    </r>
  </si>
  <si>
    <r>
      <rPr>
        <sz val="10"/>
        <rFont val="Arial"/>
        <charset val="134"/>
      </rPr>
      <t>12.04MB/S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3083.51 IOPS(4KB)</t>
    </r>
  </si>
  <si>
    <t>2531388K</t>
  </si>
  <si>
    <r>
      <rPr>
        <sz val="10"/>
        <rFont val="Arial"/>
        <charset val="134"/>
      </rPr>
      <t>17.52MB/S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4486.62 IOPS(4KB)</t>
    </r>
  </si>
  <si>
    <r>
      <rPr>
        <sz val="10"/>
        <rFont val="Arial"/>
        <charset val="134"/>
      </rPr>
      <t>12.3MB/S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3150.44 IOPS(4KB)</t>
    </r>
  </si>
  <si>
    <r>
      <rPr>
        <sz val="10"/>
        <rFont val="Arial"/>
        <charset val="134"/>
      </rPr>
      <t>18.12MB/S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4638.78 IOPS(4KB)</t>
    </r>
  </si>
  <si>
    <r>
      <rPr>
        <sz val="10"/>
        <rFont val="Arial"/>
        <charset val="134"/>
      </rPr>
      <t>11.26MB/S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2884.38 IOPS(4KB)</t>
    </r>
  </si>
  <si>
    <r>
      <rPr>
        <sz val="10"/>
        <rFont val="Arial"/>
        <charset val="134"/>
      </rPr>
      <t>17.66MB/S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4521.7 IOPS(4KB)</t>
    </r>
  </si>
  <si>
    <r>
      <rPr>
        <sz val="10"/>
        <rFont val="Arial"/>
        <charset val="134"/>
      </rPr>
      <t>11.83MB/S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3028.64  IOPS(4KB)</t>
    </r>
  </si>
  <si>
    <r>
      <rPr>
        <sz val="10"/>
        <rFont val="Arial"/>
        <charset val="134"/>
      </rPr>
      <t>17.39MB/S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4451.86 IOPS(4KB)</t>
    </r>
  </si>
  <si>
    <r>
      <rPr>
        <sz val="10"/>
        <rFont val="Arial"/>
        <charset val="134"/>
      </rPr>
      <t>11.83MB/S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3029.54  IOPS(4KB)</t>
    </r>
  </si>
  <si>
    <r>
      <rPr>
        <sz val="10"/>
        <rFont val="Arial"/>
        <charset val="134"/>
      </rPr>
      <t>16.59MB/S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4247.3 IOPS(4KB)</t>
    </r>
  </si>
  <si>
    <r>
      <rPr>
        <sz val="10"/>
        <rFont val="Arial"/>
        <charset val="134"/>
      </rPr>
      <t>11.95MB/S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3060.27 IOPS(4KB)</t>
    </r>
  </si>
  <si>
    <r>
      <rPr>
        <sz val="10"/>
        <rFont val="Arial"/>
        <charset val="134"/>
      </rPr>
      <t>16.4MB/S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4198.81 IOPS(4KB)</t>
    </r>
  </si>
  <si>
    <r>
      <rPr>
        <sz val="10"/>
        <rFont val="Arial"/>
        <charset val="134"/>
      </rPr>
      <t>12.15MB/S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3111.59 IOPS(4KB)</t>
    </r>
  </si>
  <si>
    <t>金士顿EMMC/32G-TA28样机</t>
  </si>
  <si>
    <r>
      <rPr>
        <sz val="10"/>
        <rFont val="Arial"/>
        <charset val="134"/>
      </rPr>
      <t>11.58MB/S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2659.03 IOPS(4KB)</t>
    </r>
  </si>
  <si>
    <r>
      <rPr>
        <sz val="10"/>
        <rFont val="Arial"/>
        <charset val="134"/>
      </rPr>
      <t>6.8MB/S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1530.73 IOPS(4KB)</t>
    </r>
  </si>
  <si>
    <r>
      <rPr>
        <sz val="10"/>
        <rFont val="Arial"/>
        <charset val="134"/>
      </rPr>
      <t>12.43MB/S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2900.76 IOPS(4KB)</t>
    </r>
  </si>
  <si>
    <r>
      <rPr>
        <sz val="10"/>
        <rFont val="Arial"/>
        <charset val="134"/>
      </rPr>
      <t>7.35MB/S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1928.06  IOPS(4KB)</t>
    </r>
  </si>
  <si>
    <r>
      <rPr>
        <sz val="10"/>
        <rFont val="Arial"/>
        <charset val="134"/>
      </rPr>
      <t>13.2MB/S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3256.25 IOPS(4KB)</t>
    </r>
  </si>
  <si>
    <r>
      <rPr>
        <sz val="10"/>
        <rFont val="Arial"/>
        <charset val="134"/>
      </rPr>
      <t>6.86MB/S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1701.69 IOPS(4KB)</t>
    </r>
  </si>
  <si>
    <r>
      <rPr>
        <sz val="10"/>
        <rFont val="宋体"/>
        <charset val="134"/>
      </rPr>
      <t>金士顿</t>
    </r>
    <r>
      <rPr>
        <sz val="10"/>
        <rFont val="Arial"/>
        <charset val="134"/>
      </rPr>
      <t>EMMC32G-TX29(TLC)TG0813</t>
    </r>
    <r>
      <rPr>
        <sz val="10"/>
        <rFont val="宋体"/>
        <charset val="134"/>
      </rPr>
      <t>样机C4FBC80076D2</t>
    </r>
  </si>
  <si>
    <r>
      <rPr>
        <sz val="10"/>
        <rFont val="宋体"/>
        <charset val="134"/>
      </rPr>
      <t>金士顿</t>
    </r>
    <r>
      <rPr>
        <sz val="10"/>
        <rFont val="Arial"/>
        <charset val="134"/>
      </rPr>
      <t>EMMC32G-TX29(TLC)</t>
    </r>
    <r>
      <rPr>
        <sz val="10"/>
        <rFont val="宋体"/>
        <charset val="134"/>
      </rPr>
      <t>样机TG0813样机C4FBC8024380</t>
    </r>
  </si>
  <si>
    <r>
      <rPr>
        <sz val="10"/>
        <rFont val="Arial"/>
        <charset val="134"/>
      </rPr>
      <t>14.52MB/S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3717.78 IOPS(4KB)</t>
    </r>
  </si>
  <si>
    <r>
      <rPr>
        <sz val="10"/>
        <rFont val="Arial"/>
        <charset val="134"/>
      </rPr>
      <t>10.11MB/S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2590.14 IOPS(4KB)</t>
    </r>
  </si>
  <si>
    <r>
      <rPr>
        <sz val="10"/>
        <rFont val="Arial"/>
        <charset val="134"/>
      </rPr>
      <t>14.44MB/S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3697.97 IOPS(4KB)</t>
    </r>
  </si>
  <si>
    <r>
      <rPr>
        <sz val="10"/>
        <rFont val="Arial"/>
        <charset val="134"/>
      </rPr>
      <t>11.13MB/S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2850.02 IOPS(4KB)</t>
    </r>
  </si>
  <si>
    <r>
      <rPr>
        <sz val="10"/>
        <rFont val="Arial"/>
        <charset val="134"/>
      </rPr>
      <t>14.64MB/S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3748.93 IOPS(4KB)</t>
    </r>
  </si>
  <si>
    <r>
      <rPr>
        <sz val="10"/>
        <rFont val="Arial"/>
        <charset val="134"/>
      </rPr>
      <t>11.84MB/S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3032.05 IOPS(4KB)</t>
    </r>
  </si>
  <si>
    <r>
      <rPr>
        <sz val="10"/>
        <rFont val="Arial"/>
        <charset val="134"/>
      </rPr>
      <t>14.65MB/S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3750.72 IOPS(4KB)</t>
    </r>
  </si>
  <si>
    <r>
      <rPr>
        <sz val="10"/>
        <rFont val="Arial"/>
        <charset val="134"/>
      </rPr>
      <t>10.31MB/S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2641.58 IOPS(4KB)</t>
    </r>
  </si>
  <si>
    <r>
      <rPr>
        <sz val="10"/>
        <rFont val="Arial"/>
        <charset val="134"/>
      </rPr>
      <t>14.45MB/S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3701.52 IOPS(4KB)</t>
    </r>
  </si>
  <si>
    <r>
      <rPr>
        <sz val="10"/>
        <rFont val="Arial"/>
        <charset val="134"/>
      </rPr>
      <t>11.56MB/S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2960.22 IOPS(4KB)</t>
    </r>
  </si>
  <si>
    <r>
      <rPr>
        <sz val="10"/>
        <rFont val="宋体"/>
        <charset val="134"/>
      </rPr>
      <t>金士顿</t>
    </r>
    <r>
      <rPr>
        <sz val="10"/>
        <rFont val="Arial"/>
        <charset val="134"/>
      </rPr>
      <t>EMMC32G-TX29(TLC)TT1001</t>
    </r>
    <r>
      <rPr>
        <sz val="10"/>
        <rFont val="宋体"/>
        <charset val="134"/>
      </rPr>
      <t>样机ARSHKRVXG8</t>
    </r>
  </si>
  <si>
    <r>
      <rPr>
        <sz val="10"/>
        <rFont val="Arial"/>
        <charset val="134"/>
      </rPr>
      <t>14.82MB/S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3796.08 IOPS(4KB)</t>
    </r>
  </si>
  <si>
    <r>
      <rPr>
        <sz val="10"/>
        <rFont val="Arial"/>
        <charset val="134"/>
      </rPr>
      <t>11.35MB/S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2905.61 IOPS(4KB)</t>
    </r>
  </si>
  <si>
    <r>
      <rPr>
        <sz val="10"/>
        <rFont val="Arial"/>
        <charset val="134"/>
      </rPr>
      <t>14.52MB/S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3718.24 IOPS(4KB)</t>
    </r>
  </si>
  <si>
    <r>
      <rPr>
        <sz val="10"/>
        <rFont val="Arial"/>
        <charset val="134"/>
      </rPr>
      <t>11.13MB/S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2850.66 IOPS(4KB)</t>
    </r>
  </si>
  <si>
    <r>
      <rPr>
        <sz val="10"/>
        <rFont val="Arial"/>
        <charset val="134"/>
      </rPr>
      <t>14.29MB/S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3659.83 IOPS(4KB)</t>
    </r>
  </si>
  <si>
    <r>
      <rPr>
        <sz val="10"/>
        <rFont val="Arial"/>
        <charset val="134"/>
      </rPr>
      <t>10.65MB/S</t>
    </r>
    <r>
      <rPr>
        <sz val="10"/>
        <rFont val="宋体"/>
        <charset val="134"/>
      </rPr>
      <t>，</t>
    </r>
    <r>
      <rPr>
        <sz val="10"/>
        <rFont val="Arial"/>
        <charset val="134"/>
      </rPr>
      <t>2727.15 IOPS(4KB)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</si>
</sst>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0"/>
      <name val="Arial"/>
      <charset val="1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2"/>
      <name val="Arial"/>
      <charset val="1"/>
    </font>
    <font>
      <b/>
      <sz val="10"/>
      <name val="Arial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 applyNumberFormat="0" applyFill="0" applyBorder="0" applyAlignment="0" applyProtection="0"/>
    <xf numFmtId="42" fontId="16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2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6" borderId="18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16" borderId="22" applyNumberFormat="0" applyAlignment="0" applyProtection="0">
      <alignment vertical="center"/>
    </xf>
    <xf numFmtId="0" fontId="29" fillId="16" borderId="20" applyNumberFormat="0" applyAlignment="0" applyProtection="0">
      <alignment vertical="center"/>
    </xf>
    <xf numFmtId="0" fontId="25" fillId="15" borderId="21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/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0" borderId="0"/>
    <xf numFmtId="0" fontId="21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/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0" borderId="0"/>
    <xf numFmtId="0" fontId="22" fillId="3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7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57" applyAlignment="1">
      <alignment horizontal="center"/>
    </xf>
    <xf numFmtId="0" fontId="3" fillId="0" borderId="0" xfId="57" applyAlignment="1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6" xfId="56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/>
    <xf numFmtId="0" fontId="2" fillId="0" borderId="1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176" fontId="2" fillId="0" borderId="6" xfId="0" applyNumberFormat="1" applyFont="1" applyFill="1" applyBorder="1" applyAlignment="1" applyProtection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9" fontId="0" fillId="0" borderId="6" xfId="0" applyNumberFormat="1" applyBorder="1" applyAlignment="1">
      <alignment horizontal="center" vertical="center"/>
    </xf>
    <xf numFmtId="0" fontId="3" fillId="0" borderId="10" xfId="57" applyBorder="1" applyAlignment="1">
      <alignment horizontal="left"/>
    </xf>
    <xf numFmtId="0" fontId="3" fillId="0" borderId="8" xfId="57" applyBorder="1" applyAlignment="1">
      <alignment horizontal="left"/>
    </xf>
    <xf numFmtId="0" fontId="3" fillId="0" borderId="13" xfId="57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52" applyAlignment="1"/>
    <xf numFmtId="0" fontId="11" fillId="0" borderId="1" xfId="42" applyFont="1" applyBorder="1" applyAlignment="1">
      <alignment horizontal="center" vertical="center" wrapText="1"/>
    </xf>
    <xf numFmtId="0" fontId="12" fillId="0" borderId="1" xfId="42" applyFont="1" applyBorder="1" applyAlignment="1">
      <alignment horizontal="center" vertical="center" wrapText="1"/>
    </xf>
    <xf numFmtId="14" fontId="13" fillId="0" borderId="1" xfId="42" applyNumberFormat="1" applyFont="1" applyBorder="1" applyAlignment="1">
      <alignment horizontal="center" vertical="center" wrapText="1"/>
    </xf>
    <xf numFmtId="0" fontId="13" fillId="0" borderId="1" xfId="42" applyFont="1" applyBorder="1" applyAlignment="1">
      <alignment horizontal="center" vertical="center" wrapText="1"/>
    </xf>
    <xf numFmtId="0" fontId="12" fillId="0" borderId="14" xfId="42" applyFont="1" applyBorder="1" applyAlignment="1">
      <alignment horizontal="center" vertical="center" wrapText="1"/>
    </xf>
    <xf numFmtId="0" fontId="12" fillId="0" borderId="15" xfId="42" applyFont="1" applyBorder="1" applyAlignment="1">
      <alignment horizontal="center" vertical="center" wrapText="1"/>
    </xf>
    <xf numFmtId="0" fontId="13" fillId="0" borderId="14" xfId="42" applyFont="1" applyBorder="1" applyAlignment="1">
      <alignment horizontal="left" vertical="center" wrapText="1"/>
    </xf>
    <xf numFmtId="0" fontId="13" fillId="0" borderId="9" xfId="42" applyFont="1" applyBorder="1" applyAlignment="1">
      <alignment horizontal="left" vertical="center" wrapText="1"/>
    </xf>
    <xf numFmtId="0" fontId="13" fillId="0" borderId="15" xfId="42" applyFont="1" applyBorder="1" applyAlignment="1">
      <alignment horizontal="left" vertical="center" wrapText="1"/>
    </xf>
    <xf numFmtId="0" fontId="12" fillId="0" borderId="16" xfId="42" applyFont="1" applyBorder="1" applyAlignment="1">
      <alignment horizontal="center" vertical="center" wrapText="1"/>
    </xf>
    <xf numFmtId="0" fontId="12" fillId="0" borderId="17" xfId="42" applyFont="1" applyBorder="1" applyAlignment="1">
      <alignment horizontal="center" vertical="center" wrapText="1"/>
    </xf>
    <xf numFmtId="0" fontId="13" fillId="0" borderId="16" xfId="42" applyFont="1" applyBorder="1" applyAlignment="1">
      <alignment horizontal="left" vertical="center" wrapText="1"/>
    </xf>
    <xf numFmtId="0" fontId="13" fillId="0" borderId="12" xfId="42" applyFont="1" applyBorder="1" applyAlignment="1">
      <alignment horizontal="left" vertical="center" wrapText="1"/>
    </xf>
    <xf numFmtId="0" fontId="13" fillId="0" borderId="17" xfId="42" applyFont="1" applyBorder="1" applyAlignment="1">
      <alignment horizontal="left" vertical="center" wrapText="1"/>
    </xf>
    <xf numFmtId="0" fontId="13" fillId="0" borderId="14" xfId="42" applyFont="1" applyBorder="1" applyAlignment="1">
      <alignment horizontal="center" vertical="center" wrapText="1"/>
    </xf>
    <xf numFmtId="0" fontId="13" fillId="0" borderId="9" xfId="42" applyFont="1" applyBorder="1" applyAlignment="1">
      <alignment horizontal="center" vertical="center" wrapText="1"/>
    </xf>
    <xf numFmtId="0" fontId="13" fillId="0" borderId="15" xfId="42" applyFont="1" applyBorder="1" applyAlignment="1">
      <alignment horizontal="center" vertical="center" wrapText="1"/>
    </xf>
    <xf numFmtId="0" fontId="13" fillId="0" borderId="16" xfId="42" applyFont="1" applyBorder="1" applyAlignment="1">
      <alignment horizontal="center" vertical="center" wrapText="1"/>
    </xf>
    <xf numFmtId="0" fontId="13" fillId="0" borderId="12" xfId="42" applyFont="1" applyBorder="1" applyAlignment="1">
      <alignment horizontal="center" vertical="center" wrapText="1"/>
    </xf>
    <xf numFmtId="0" fontId="13" fillId="0" borderId="17" xfId="42" applyFont="1" applyBorder="1" applyAlignment="1">
      <alignment horizontal="center" vertical="center" wrapText="1"/>
    </xf>
    <xf numFmtId="0" fontId="12" fillId="0" borderId="1" xfId="42" applyFont="1" applyBorder="1" applyAlignment="1">
      <alignment horizontal="center" vertical="center"/>
    </xf>
    <xf numFmtId="0" fontId="10" fillId="0" borderId="10" xfId="36" applyFont="1" applyBorder="1" applyAlignment="1">
      <alignment horizontal="center" vertical="center"/>
    </xf>
    <xf numFmtId="0" fontId="14" fillId="0" borderId="13" xfId="36" applyFont="1" applyBorder="1" applyAlignment="1">
      <alignment horizontal="center" vertical="center"/>
    </xf>
    <xf numFmtId="0" fontId="1" fillId="0" borderId="1" xfId="36" applyFont="1" applyBorder="1" applyAlignment="1">
      <alignment horizontal="left" vertical="center" wrapText="1"/>
    </xf>
    <xf numFmtId="0" fontId="15" fillId="0" borderId="1" xfId="36" applyBorder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Normal 2" xfId="45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Normal" xfId="55"/>
    <cellStyle name="常规 2" xfId="56"/>
    <cellStyle name="常规 3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C4" sqref="C4:H5"/>
    </sheetView>
  </sheetViews>
  <sheetFormatPr defaultColWidth="9" defaultRowHeight="15" outlineLevelCol="7"/>
  <cols>
    <col min="1" max="16384" width="8.72727272727273" style="50"/>
  </cols>
  <sheetData>
    <row r="1" ht="12.5" spans="1:8">
      <c r="A1" s="51" t="s">
        <v>0</v>
      </c>
      <c r="B1" s="51"/>
      <c r="C1" s="51"/>
      <c r="D1" s="51"/>
      <c r="E1" s="51"/>
      <c r="F1" s="51"/>
      <c r="G1" s="51"/>
      <c r="H1" s="51"/>
    </row>
    <row r="2" ht="12.5" spans="1:8">
      <c r="A2" s="51"/>
      <c r="B2" s="51"/>
      <c r="C2" s="51"/>
      <c r="D2" s="51"/>
      <c r="E2" s="51"/>
      <c r="F2" s="51"/>
      <c r="G2" s="51"/>
      <c r="H2" s="51"/>
    </row>
    <row r="3" ht="12.5" spans="1:8">
      <c r="A3" s="51"/>
      <c r="B3" s="51"/>
      <c r="C3" s="51"/>
      <c r="D3" s="51"/>
      <c r="E3" s="51"/>
      <c r="F3" s="51"/>
      <c r="G3" s="51"/>
      <c r="H3" s="51"/>
    </row>
    <row r="4" spans="1:8">
      <c r="A4" s="52" t="s">
        <v>1</v>
      </c>
      <c r="B4" s="52"/>
      <c r="C4" s="53" t="s">
        <v>2</v>
      </c>
      <c r="D4" s="53"/>
      <c r="E4" s="53"/>
      <c r="F4" s="53"/>
      <c r="G4" s="53"/>
      <c r="H4" s="53"/>
    </row>
    <row r="5" ht="12.5" spans="1:8">
      <c r="A5" s="52"/>
      <c r="B5" s="52"/>
      <c r="C5" s="53"/>
      <c r="D5" s="53"/>
      <c r="E5" s="53"/>
      <c r="F5" s="53"/>
      <c r="G5" s="53"/>
      <c r="H5" s="53"/>
    </row>
    <row r="6" ht="12.5" spans="1:8">
      <c r="A6" s="52" t="s">
        <v>3</v>
      </c>
      <c r="B6" s="52"/>
      <c r="C6" s="53" t="s">
        <v>4</v>
      </c>
      <c r="D6" s="53"/>
      <c r="E6" s="53"/>
      <c r="F6" s="53"/>
      <c r="G6" s="53"/>
      <c r="H6" s="53"/>
    </row>
    <row r="7" ht="24" customHeight="1" spans="1:8">
      <c r="A7" s="52"/>
      <c r="B7" s="52"/>
      <c r="C7" s="53"/>
      <c r="D7" s="53"/>
      <c r="E7" s="53"/>
      <c r="F7" s="53"/>
      <c r="G7" s="53"/>
      <c r="H7" s="53"/>
    </row>
    <row r="8" ht="12.5" spans="1:8">
      <c r="A8" s="52" t="s">
        <v>5</v>
      </c>
      <c r="B8" s="52"/>
      <c r="C8" s="54" t="s">
        <v>6</v>
      </c>
      <c r="D8" s="54"/>
      <c r="E8" s="54"/>
      <c r="F8" s="54"/>
      <c r="G8" s="54"/>
      <c r="H8" s="54"/>
    </row>
    <row r="9" ht="12.5" spans="1:8">
      <c r="A9" s="52"/>
      <c r="B9" s="52"/>
      <c r="C9" s="54"/>
      <c r="D9" s="54"/>
      <c r="E9" s="54"/>
      <c r="F9" s="54"/>
      <c r="G9" s="54"/>
      <c r="H9" s="54"/>
    </row>
    <row r="10" ht="12.5" spans="1:8">
      <c r="A10" s="52" t="s">
        <v>7</v>
      </c>
      <c r="B10" s="52"/>
      <c r="C10" s="54" t="s">
        <v>8</v>
      </c>
      <c r="D10" s="54"/>
      <c r="E10" s="54"/>
      <c r="F10" s="54"/>
      <c r="G10" s="54"/>
      <c r="H10" s="54"/>
    </row>
    <row r="11" ht="12.5" spans="1:8">
      <c r="A11" s="52"/>
      <c r="B11" s="52"/>
      <c r="C11" s="54"/>
      <c r="D11" s="54"/>
      <c r="E11" s="54"/>
      <c r="F11" s="54"/>
      <c r="G11" s="54"/>
      <c r="H11" s="54"/>
    </row>
    <row r="12" ht="26.5" customHeight="1" spans="1:8">
      <c r="A12" s="55" t="s">
        <v>9</v>
      </c>
      <c r="B12" s="56"/>
      <c r="C12" s="57" t="s">
        <v>10</v>
      </c>
      <c r="D12" s="58"/>
      <c r="E12" s="58"/>
      <c r="F12" s="58"/>
      <c r="G12" s="58"/>
      <c r="H12" s="59"/>
    </row>
    <row r="13" ht="53" customHeight="1" spans="1:8">
      <c r="A13" s="60"/>
      <c r="B13" s="61"/>
      <c r="C13" s="62"/>
      <c r="D13" s="63"/>
      <c r="E13" s="63"/>
      <c r="F13" s="63"/>
      <c r="G13" s="63"/>
      <c r="H13" s="64"/>
    </row>
    <row r="14" ht="12.5" spans="1:8">
      <c r="A14" s="52" t="s">
        <v>11</v>
      </c>
      <c r="B14" s="52"/>
      <c r="C14" s="65" t="s">
        <v>12</v>
      </c>
      <c r="D14" s="66"/>
      <c r="E14" s="66"/>
      <c r="F14" s="66"/>
      <c r="G14" s="66"/>
      <c r="H14" s="67"/>
    </row>
    <row r="15" ht="10" customHeight="1" spans="1:8">
      <c r="A15" s="52"/>
      <c r="B15" s="52"/>
      <c r="C15" s="68"/>
      <c r="D15" s="69"/>
      <c r="E15" s="69"/>
      <c r="F15" s="69"/>
      <c r="G15" s="69"/>
      <c r="H15" s="70"/>
    </row>
    <row r="16" ht="12.5" spans="1:8">
      <c r="A16" s="52" t="s">
        <v>13</v>
      </c>
      <c r="B16" s="52"/>
      <c r="C16" s="65" t="s">
        <v>14</v>
      </c>
      <c r="D16" s="66"/>
      <c r="E16" s="66"/>
      <c r="F16" s="66"/>
      <c r="G16" s="66"/>
      <c r="H16" s="67"/>
    </row>
    <row r="17" ht="10" customHeight="1" spans="1:8">
      <c r="A17" s="52"/>
      <c r="B17" s="52"/>
      <c r="C17" s="68"/>
      <c r="D17" s="69"/>
      <c r="E17" s="69"/>
      <c r="F17" s="69"/>
      <c r="G17" s="69"/>
      <c r="H17" s="70"/>
    </row>
    <row r="18" ht="12.5" spans="1:8">
      <c r="A18" s="71" t="s">
        <v>15</v>
      </c>
      <c r="B18" s="71"/>
      <c r="C18" s="52" t="s">
        <v>16</v>
      </c>
      <c r="D18" s="52"/>
      <c r="E18" s="52"/>
      <c r="F18" s="52"/>
      <c r="G18" s="52"/>
      <c r="H18" s="52"/>
    </row>
    <row r="19" ht="13" customHeight="1" spans="1:8">
      <c r="A19" s="71"/>
      <c r="B19" s="71"/>
      <c r="C19" s="52"/>
      <c r="D19" s="52"/>
      <c r="E19" s="52"/>
      <c r="F19" s="52"/>
      <c r="G19" s="52"/>
      <c r="H19" s="52"/>
    </row>
    <row r="20" ht="66" customHeight="1" spans="1:8">
      <c r="A20" s="72" t="s">
        <v>17</v>
      </c>
      <c r="B20" s="73"/>
      <c r="C20" s="74" t="s">
        <v>18</v>
      </c>
      <c r="D20" s="75"/>
      <c r="E20" s="75"/>
      <c r="F20" s="75"/>
      <c r="G20" s="75"/>
      <c r="H20" s="75"/>
    </row>
  </sheetData>
  <mergeCells count="19">
    <mergeCell ref="A20:B20"/>
    <mergeCell ref="C20:H20"/>
    <mergeCell ref="A10:B11"/>
    <mergeCell ref="C10:H11"/>
    <mergeCell ref="A12:B13"/>
    <mergeCell ref="C12:H13"/>
    <mergeCell ref="A16:B17"/>
    <mergeCell ref="C16:H17"/>
    <mergeCell ref="A8:B9"/>
    <mergeCell ref="C8:H9"/>
    <mergeCell ref="A14:B15"/>
    <mergeCell ref="C14:H15"/>
    <mergeCell ref="A1:H3"/>
    <mergeCell ref="A4:B5"/>
    <mergeCell ref="C4:H5"/>
    <mergeCell ref="A6:B7"/>
    <mergeCell ref="C6:H7"/>
    <mergeCell ref="A18:B19"/>
    <mergeCell ref="C18:H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D9"/>
  <sheetViews>
    <sheetView workbookViewId="0">
      <selection activeCell="D14" sqref="D14"/>
    </sheetView>
  </sheetViews>
  <sheetFormatPr defaultColWidth="9" defaultRowHeight="13" outlineLevelCol="3"/>
  <cols>
    <col min="2" max="2" width="23.7272727272727" style="42" customWidth="1"/>
    <col min="3" max="3" width="12.3636363636364" style="43" customWidth="1"/>
    <col min="4" max="4" width="28.6363636363636" customWidth="1"/>
  </cols>
  <sheetData>
    <row r="5" s="41" customFormat="1" ht="15.5" spans="2:4">
      <c r="B5" s="44" t="s">
        <v>19</v>
      </c>
      <c r="C5" s="44" t="s">
        <v>20</v>
      </c>
      <c r="D5" s="44" t="s">
        <v>21</v>
      </c>
    </row>
    <row r="6" spans="2:4">
      <c r="B6" s="45" t="s">
        <v>22</v>
      </c>
      <c r="C6" s="46" t="s">
        <v>23</v>
      </c>
      <c r="D6" s="47" t="s">
        <v>24</v>
      </c>
    </row>
    <row r="7" ht="26" spans="2:4">
      <c r="B7" s="48" t="s">
        <v>25</v>
      </c>
      <c r="C7" s="46" t="s">
        <v>23</v>
      </c>
      <c r="D7" s="47" t="s">
        <v>24</v>
      </c>
    </row>
    <row r="8" ht="52" spans="2:4">
      <c r="B8" s="45" t="s">
        <v>26</v>
      </c>
      <c r="C8" s="46" t="s">
        <v>23</v>
      </c>
      <c r="D8" s="49" t="s">
        <v>27</v>
      </c>
    </row>
    <row r="9" ht="38.5" spans="2:4">
      <c r="B9" s="45" t="s">
        <v>28</v>
      </c>
      <c r="C9" s="46" t="s">
        <v>23</v>
      </c>
      <c r="D9" s="49" t="s">
        <v>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F9" sqref="F9"/>
    </sheetView>
  </sheetViews>
  <sheetFormatPr defaultColWidth="9" defaultRowHeight="12.5" outlineLevelRow="1"/>
  <cols>
    <col min="2" max="2" width="25.8181818181818" customWidth="1"/>
    <col min="3" max="3" width="34.0909090909091" customWidth="1"/>
    <col min="6" max="6" width="18.0909090909091" customWidth="1"/>
  </cols>
  <sheetData>
    <row r="1" ht="13" spans="1:10">
      <c r="A1" s="35" t="s">
        <v>30</v>
      </c>
      <c r="B1" s="35" t="s">
        <v>31</v>
      </c>
      <c r="C1" s="36" t="s">
        <v>32</v>
      </c>
      <c r="D1" s="36" t="s">
        <v>33</v>
      </c>
      <c r="E1" s="36" t="s">
        <v>34</v>
      </c>
      <c r="F1" s="35" t="s">
        <v>35</v>
      </c>
      <c r="G1" s="36" t="s">
        <v>36</v>
      </c>
      <c r="H1" s="36" t="s">
        <v>37</v>
      </c>
      <c r="I1" s="36" t="s">
        <v>38</v>
      </c>
      <c r="J1" s="36" t="s">
        <v>21</v>
      </c>
    </row>
    <row r="2" ht="92" spans="1:10">
      <c r="A2" s="37">
        <v>1</v>
      </c>
      <c r="B2" s="37" t="s">
        <v>39</v>
      </c>
      <c r="C2" s="38" t="s">
        <v>40</v>
      </c>
      <c r="D2" s="38" t="s">
        <v>41</v>
      </c>
      <c r="E2" s="39" t="s">
        <v>42</v>
      </c>
      <c r="F2" s="37" t="s">
        <v>8</v>
      </c>
      <c r="G2" s="40" t="s">
        <v>43</v>
      </c>
      <c r="H2" s="39" t="s">
        <v>44</v>
      </c>
      <c r="I2" s="39" t="s">
        <v>45</v>
      </c>
      <c r="J2" s="4"/>
    </row>
  </sheetData>
  <dataValidations count="2">
    <dataValidation type="list" allowBlank="1" showInputMessage="1" showErrorMessage="1" sqref="G2">
      <formula1>"A-致命,B-严重,C-一般,D-待观察"</formula1>
    </dataValidation>
    <dataValidation type="list" allowBlank="1" showInputMessage="1" showErrorMessage="1" sqref="I2">
      <formula1>"待解决,解决中,待验证,已关闭"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3"/>
  <sheetViews>
    <sheetView workbookViewId="0">
      <selection activeCell="B16" sqref="B16"/>
    </sheetView>
  </sheetViews>
  <sheetFormatPr defaultColWidth="10.2727272727273" defaultRowHeight="15"/>
  <cols>
    <col min="1" max="1" width="15.7272727272727" style="12" customWidth="1"/>
    <col min="2" max="2" width="13.1818181818182" style="13" customWidth="1"/>
    <col min="3" max="3" width="13.7272727272727" style="13" customWidth="1"/>
    <col min="4" max="4" width="16.7272727272727" style="13" customWidth="1"/>
    <col min="5" max="5" width="16.9090909090909" style="13" customWidth="1"/>
    <col min="6" max="7" width="13.7272727272727" style="13" customWidth="1"/>
    <col min="8" max="8" width="13.1818181818182" style="13" customWidth="1"/>
    <col min="9" max="10" width="13.7272727272727" style="13" customWidth="1"/>
    <col min="11" max="11" width="15.7272727272727" style="13" customWidth="1"/>
    <col min="12" max="16384" width="10.2727272727273" style="13"/>
  </cols>
  <sheetData>
    <row r="2" ht="13" spans="1:12">
      <c r="A2" s="14" t="s">
        <v>46</v>
      </c>
      <c r="B2" s="15"/>
      <c r="C2" s="15"/>
      <c r="D2" s="15"/>
      <c r="E2" s="15"/>
      <c r="F2" s="16"/>
      <c r="G2" s="17"/>
      <c r="H2" s="14" t="s">
        <v>47</v>
      </c>
      <c r="I2" s="15"/>
      <c r="J2" s="15"/>
      <c r="K2" s="15"/>
      <c r="L2" s="16"/>
    </row>
    <row r="3" ht="13" spans="1:12">
      <c r="A3" s="18" t="s">
        <v>48</v>
      </c>
      <c r="B3" s="6" t="s">
        <v>49</v>
      </c>
      <c r="C3" s="6" t="s">
        <v>50</v>
      </c>
      <c r="D3" s="6" t="s">
        <v>51</v>
      </c>
      <c r="E3" s="6" t="s">
        <v>52</v>
      </c>
      <c r="F3" s="19" t="s">
        <v>53</v>
      </c>
      <c r="G3" s="20" t="s">
        <v>48</v>
      </c>
      <c r="H3" s="21" t="s">
        <v>49</v>
      </c>
      <c r="I3" s="6" t="s">
        <v>50</v>
      </c>
      <c r="J3" s="6" t="s">
        <v>51</v>
      </c>
      <c r="K3" s="6" t="s">
        <v>52</v>
      </c>
      <c r="L3" s="19" t="s">
        <v>53</v>
      </c>
    </row>
    <row r="4" ht="26.75" spans="1:12">
      <c r="A4" s="22" t="s">
        <v>54</v>
      </c>
      <c r="B4" s="23">
        <v>21.52</v>
      </c>
      <c r="C4" s="23">
        <v>33.86</v>
      </c>
      <c r="D4" s="24">
        <v>16.98</v>
      </c>
      <c r="E4" s="24">
        <v>11.5</v>
      </c>
      <c r="F4" s="19"/>
      <c r="G4" s="25" t="s">
        <v>55</v>
      </c>
      <c r="H4" s="26">
        <v>21.99</v>
      </c>
      <c r="I4" s="23">
        <v>35.94</v>
      </c>
      <c r="J4" s="5">
        <v>17.66</v>
      </c>
      <c r="K4" s="5">
        <v>12.22</v>
      </c>
      <c r="L4" s="19"/>
    </row>
    <row r="5" ht="26.75" spans="1:12">
      <c r="A5" s="22" t="s">
        <v>56</v>
      </c>
      <c r="B5" s="23">
        <v>21.05</v>
      </c>
      <c r="C5" s="23">
        <v>28.55</v>
      </c>
      <c r="D5" s="24">
        <v>17.1</v>
      </c>
      <c r="E5" s="24">
        <v>10.3</v>
      </c>
      <c r="F5" s="27"/>
      <c r="G5" s="28" t="s">
        <v>57</v>
      </c>
      <c r="H5" s="26">
        <v>21.74</v>
      </c>
      <c r="I5" s="23">
        <v>35.89</v>
      </c>
      <c r="J5" s="5">
        <v>17.6</v>
      </c>
      <c r="K5" s="5">
        <v>11.2</v>
      </c>
      <c r="L5" s="19"/>
    </row>
    <row r="6" ht="26" spans="1:12">
      <c r="A6" s="22" t="s">
        <v>58</v>
      </c>
      <c r="B6" s="7">
        <v>21.14</v>
      </c>
      <c r="C6" s="7">
        <v>18.95</v>
      </c>
      <c r="D6" s="24">
        <v>11.5</v>
      </c>
      <c r="E6" s="24">
        <v>5.7</v>
      </c>
      <c r="F6" s="19"/>
      <c r="G6" s="29" t="s">
        <v>59</v>
      </c>
      <c r="H6" s="26">
        <v>21.61</v>
      </c>
      <c r="I6" s="23">
        <v>35.81</v>
      </c>
      <c r="J6" s="5">
        <v>17.3</v>
      </c>
      <c r="K6" s="5">
        <v>12</v>
      </c>
      <c r="L6" s="19"/>
    </row>
    <row r="9" ht="13" spans="1:12">
      <c r="A9" s="14" t="s">
        <v>60</v>
      </c>
      <c r="B9" s="15"/>
      <c r="C9" s="15"/>
      <c r="D9" s="15"/>
      <c r="E9" s="15"/>
      <c r="F9" s="16"/>
      <c r="G9" s="17"/>
      <c r="H9" s="14" t="s">
        <v>61</v>
      </c>
      <c r="I9" s="15"/>
      <c r="J9" s="15"/>
      <c r="K9" s="15"/>
      <c r="L9" s="16"/>
    </row>
    <row r="10" ht="13" spans="1:12">
      <c r="A10" s="18" t="s">
        <v>48</v>
      </c>
      <c r="B10" s="6" t="s">
        <v>49</v>
      </c>
      <c r="C10" s="6" t="s">
        <v>50</v>
      </c>
      <c r="D10" s="6" t="s">
        <v>51</v>
      </c>
      <c r="E10" s="6" t="s">
        <v>52</v>
      </c>
      <c r="F10" s="19" t="s">
        <v>53</v>
      </c>
      <c r="G10" s="20" t="s">
        <v>48</v>
      </c>
      <c r="H10" s="21" t="s">
        <v>49</v>
      </c>
      <c r="I10" s="6" t="s">
        <v>50</v>
      </c>
      <c r="J10" s="6" t="s">
        <v>51</v>
      </c>
      <c r="K10" s="6" t="s">
        <v>52</v>
      </c>
      <c r="L10" s="19" t="s">
        <v>53</v>
      </c>
    </row>
    <row r="11" ht="26" spans="1:12">
      <c r="A11" s="22" t="s">
        <v>62</v>
      </c>
      <c r="B11" s="23">
        <v>22.14</v>
      </c>
      <c r="C11" s="23">
        <v>20.02</v>
      </c>
      <c r="D11" s="5">
        <v>12.4</v>
      </c>
      <c r="E11" s="5">
        <v>7</v>
      </c>
      <c r="F11" s="19"/>
      <c r="G11" s="30" t="s">
        <v>63</v>
      </c>
      <c r="H11" s="26">
        <v>28.48</v>
      </c>
      <c r="I11" s="23">
        <v>33.11</v>
      </c>
      <c r="J11" s="24">
        <v>14.5</v>
      </c>
      <c r="K11" s="24">
        <v>10.52</v>
      </c>
      <c r="L11" s="19"/>
    </row>
    <row r="12" ht="13" spans="1:12">
      <c r="A12" s="31"/>
      <c r="B12" s="23"/>
      <c r="C12" s="23"/>
      <c r="D12" s="23"/>
      <c r="E12" s="23"/>
      <c r="F12" s="19"/>
      <c r="G12" s="20"/>
      <c r="H12" s="26"/>
      <c r="I12" s="23"/>
      <c r="J12" s="23"/>
      <c r="K12" s="23"/>
      <c r="L12" s="19"/>
    </row>
    <row r="13" spans="1:12">
      <c r="A13" s="32" t="s">
        <v>64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</row>
  </sheetData>
  <mergeCells count="5">
    <mergeCell ref="A2:F2"/>
    <mergeCell ref="H2:L2"/>
    <mergeCell ref="A9:F9"/>
    <mergeCell ref="H9:L9"/>
    <mergeCell ref="A13:L13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F30"/>
  <sheetViews>
    <sheetView zoomScale="110" zoomScaleNormal="110" topLeftCell="A13" workbookViewId="0">
      <selection activeCell="C27" sqref="C27:F30"/>
    </sheetView>
  </sheetViews>
  <sheetFormatPr defaultColWidth="9" defaultRowHeight="12.5" outlineLevelCol="5"/>
  <cols>
    <col min="5" max="5" width="21.4545454545455" customWidth="1"/>
    <col min="6" max="6" width="26.1818181818182" customWidth="1"/>
  </cols>
  <sheetData>
    <row r="4" ht="13" spans="2:3">
      <c r="B4" s="8" t="s">
        <v>65</v>
      </c>
      <c r="C4" s="10" t="s">
        <v>66</v>
      </c>
    </row>
    <row r="5" ht="13" spans="2:6">
      <c r="B5" s="2"/>
      <c r="C5" s="3" t="s">
        <v>67</v>
      </c>
      <c r="D5" s="3" t="s">
        <v>68</v>
      </c>
      <c r="E5" s="3" t="s">
        <v>69</v>
      </c>
      <c r="F5" s="3" t="s">
        <v>70</v>
      </c>
    </row>
    <row r="6" ht="25.5" spans="2:6">
      <c r="B6" s="2">
        <v>1</v>
      </c>
      <c r="C6" s="4">
        <v>21.51</v>
      </c>
      <c r="D6" s="4">
        <v>33.81</v>
      </c>
      <c r="E6" s="5" t="s">
        <v>71</v>
      </c>
      <c r="F6" s="5" t="s">
        <v>72</v>
      </c>
    </row>
    <row r="7" ht="25.5" spans="2:6">
      <c r="B7" s="2">
        <v>2</v>
      </c>
      <c r="C7" s="4">
        <v>21.41</v>
      </c>
      <c r="D7" s="4">
        <v>33.99</v>
      </c>
      <c r="E7" s="5" t="s">
        <v>73</v>
      </c>
      <c r="F7" s="5" t="s">
        <v>74</v>
      </c>
    </row>
    <row r="8" ht="25.5" spans="2:6">
      <c r="B8" s="2">
        <v>3</v>
      </c>
      <c r="C8" s="4">
        <v>21.65</v>
      </c>
      <c r="D8" s="4">
        <v>33.77</v>
      </c>
      <c r="E8" s="5" t="s">
        <v>75</v>
      </c>
      <c r="F8" s="5" t="s">
        <v>76</v>
      </c>
    </row>
    <row r="9" ht="13" spans="2:6">
      <c r="B9" s="6" t="s">
        <v>77</v>
      </c>
      <c r="C9" s="7">
        <f>AVERAGE(C6:C8)</f>
        <v>21.5233333333333</v>
      </c>
      <c r="D9" s="7">
        <f>AVERAGE(D6:D8)</f>
        <v>33.8566666666667</v>
      </c>
      <c r="E9" s="5">
        <v>16.98</v>
      </c>
      <c r="F9" s="5">
        <v>11.5</v>
      </c>
    </row>
    <row r="13" ht="26" spans="2:3">
      <c r="B13" s="9" t="s">
        <v>78</v>
      </c>
      <c r="C13" s="10" t="s">
        <v>79</v>
      </c>
    </row>
    <row r="14" ht="13" spans="2:6">
      <c r="B14" s="2"/>
      <c r="C14" s="3" t="s">
        <v>67</v>
      </c>
      <c r="D14" s="3" t="s">
        <v>68</v>
      </c>
      <c r="E14" s="3" t="s">
        <v>69</v>
      </c>
      <c r="F14" s="3" t="s">
        <v>70</v>
      </c>
    </row>
    <row r="15" ht="25.5" spans="2:6">
      <c r="B15" s="2">
        <v>1</v>
      </c>
      <c r="C15" s="4">
        <v>21.05</v>
      </c>
      <c r="D15" s="4">
        <v>28.47</v>
      </c>
      <c r="E15" s="5" t="s">
        <v>80</v>
      </c>
      <c r="F15" s="5" t="s">
        <v>81</v>
      </c>
    </row>
    <row r="16" ht="25.5" spans="2:6">
      <c r="B16" s="2">
        <v>2</v>
      </c>
      <c r="C16" s="4">
        <v>20.68</v>
      </c>
      <c r="D16" s="4">
        <v>28.61</v>
      </c>
      <c r="E16" s="5" t="s">
        <v>82</v>
      </c>
      <c r="F16" s="5" t="s">
        <v>83</v>
      </c>
    </row>
    <row r="17" ht="25.5" spans="2:6">
      <c r="B17" s="2">
        <v>3</v>
      </c>
      <c r="C17" s="4">
        <v>21.43</v>
      </c>
      <c r="D17" s="4">
        <v>28.58</v>
      </c>
      <c r="E17" s="5" t="s">
        <v>84</v>
      </c>
      <c r="F17" s="5" t="s">
        <v>85</v>
      </c>
    </row>
    <row r="18" ht="13" spans="2:6">
      <c r="B18" s="6" t="s">
        <v>77</v>
      </c>
      <c r="C18" s="7">
        <f>AVERAGE(C15:C17)</f>
        <v>21.0533333333333</v>
      </c>
      <c r="D18" s="7">
        <f>AVERAGE(D15:D17)</f>
        <v>28.5533333333333</v>
      </c>
      <c r="E18" s="5">
        <v>17.1</v>
      </c>
      <c r="F18" s="5">
        <v>10.3</v>
      </c>
    </row>
    <row r="25" ht="26" spans="2:3">
      <c r="B25" s="9" t="s">
        <v>86</v>
      </c>
      <c r="C25" s="10" t="s">
        <v>87</v>
      </c>
    </row>
    <row r="26" ht="13" spans="2:6">
      <c r="B26" s="2"/>
      <c r="C26" s="3" t="s">
        <v>67</v>
      </c>
      <c r="D26" s="3" t="s">
        <v>68</v>
      </c>
      <c r="E26" s="3" t="s">
        <v>69</v>
      </c>
      <c r="F26" s="3" t="s">
        <v>70</v>
      </c>
    </row>
    <row r="27" ht="25.5" spans="2:6">
      <c r="B27" s="2">
        <v>1</v>
      </c>
      <c r="C27" s="4">
        <v>21.45</v>
      </c>
      <c r="D27" s="4">
        <v>15.09</v>
      </c>
      <c r="E27" s="5" t="s">
        <v>88</v>
      </c>
      <c r="F27" s="5" t="s">
        <v>89</v>
      </c>
    </row>
    <row r="28" ht="25.5" spans="2:6">
      <c r="B28" s="2">
        <v>2</v>
      </c>
      <c r="C28" s="4">
        <v>20.53</v>
      </c>
      <c r="D28" s="4">
        <v>18.17</v>
      </c>
      <c r="E28" s="5" t="s">
        <v>90</v>
      </c>
      <c r="F28" s="5" t="s">
        <v>91</v>
      </c>
    </row>
    <row r="29" ht="25.5" spans="2:6">
      <c r="B29" s="2">
        <v>3</v>
      </c>
      <c r="C29" s="4">
        <v>21.44</v>
      </c>
      <c r="D29" s="4">
        <v>23.6</v>
      </c>
      <c r="E29" s="5" t="s">
        <v>92</v>
      </c>
      <c r="F29" s="5" t="s">
        <v>93</v>
      </c>
    </row>
    <row r="30" ht="13" spans="2:6">
      <c r="B30" s="6" t="s">
        <v>77</v>
      </c>
      <c r="C30" s="7">
        <f>AVERAGE(C27:C29)</f>
        <v>21.14</v>
      </c>
      <c r="D30" s="7">
        <f>AVERAGE(D27:D29)</f>
        <v>18.9533333333333</v>
      </c>
      <c r="E30" s="5">
        <v>11.5</v>
      </c>
      <c r="F30" s="5">
        <v>5.7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L30"/>
  <sheetViews>
    <sheetView zoomScale="110" zoomScaleNormal="110" topLeftCell="A16" workbookViewId="0">
      <selection activeCell="I11" sqref="I11"/>
    </sheetView>
  </sheetViews>
  <sheetFormatPr defaultColWidth="9" defaultRowHeight="12.5"/>
  <cols>
    <col min="5" max="5" width="21.4545454545455" customWidth="1"/>
    <col min="6" max="6" width="26.1818181818182" customWidth="1"/>
    <col min="11" max="11" width="17.3636363636364" customWidth="1"/>
    <col min="12" max="12" width="20.5454545454545" customWidth="1"/>
  </cols>
  <sheetData>
    <row r="4" ht="13" spans="2:9">
      <c r="B4" s="8" t="s">
        <v>65</v>
      </c>
      <c r="C4" s="1" t="s">
        <v>94</v>
      </c>
      <c r="H4" s="8" t="s">
        <v>65</v>
      </c>
      <c r="I4" s="1" t="s">
        <v>95</v>
      </c>
    </row>
    <row r="5" ht="13" spans="2:12">
      <c r="B5" s="2"/>
      <c r="C5" s="3" t="s">
        <v>67</v>
      </c>
      <c r="D5" s="3" t="s">
        <v>68</v>
      </c>
      <c r="E5" s="3" t="s">
        <v>69</v>
      </c>
      <c r="F5" s="3" t="s">
        <v>70</v>
      </c>
      <c r="H5" s="2"/>
      <c r="I5" s="3" t="s">
        <v>67</v>
      </c>
      <c r="J5" s="3" t="s">
        <v>68</v>
      </c>
      <c r="K5" s="3" t="s">
        <v>69</v>
      </c>
      <c r="L5" s="3" t="s">
        <v>70</v>
      </c>
    </row>
    <row r="6" ht="25.5" spans="2:12">
      <c r="B6" s="2">
        <v>1</v>
      </c>
      <c r="C6" s="4">
        <v>22.01</v>
      </c>
      <c r="D6" s="4">
        <v>35.95</v>
      </c>
      <c r="E6" s="5" t="s">
        <v>96</v>
      </c>
      <c r="F6" s="5" t="s">
        <v>97</v>
      </c>
      <c r="H6" s="2">
        <v>1</v>
      </c>
      <c r="I6" s="4">
        <v>22.24</v>
      </c>
      <c r="J6" s="4">
        <v>35.72</v>
      </c>
      <c r="K6" s="5" t="s">
        <v>98</v>
      </c>
      <c r="L6" s="5" t="s">
        <v>99</v>
      </c>
    </row>
    <row r="7" ht="25.5" spans="2:12">
      <c r="B7" s="2">
        <v>2</v>
      </c>
      <c r="C7" s="4">
        <v>22.15</v>
      </c>
      <c r="D7" s="4">
        <v>35.87</v>
      </c>
      <c r="E7" s="5" t="s">
        <v>100</v>
      </c>
      <c r="F7" s="5" t="s">
        <v>101</v>
      </c>
      <c r="H7" s="2">
        <v>2</v>
      </c>
      <c r="I7" s="4">
        <v>22.18</v>
      </c>
      <c r="J7" s="4">
        <v>35.87</v>
      </c>
      <c r="K7" s="5" t="s">
        <v>102</v>
      </c>
      <c r="L7" s="5" t="s">
        <v>103</v>
      </c>
    </row>
    <row r="8" ht="25.5" spans="2:12">
      <c r="B8" s="2">
        <v>3</v>
      </c>
      <c r="C8" s="4">
        <v>21.82</v>
      </c>
      <c r="D8" s="4">
        <v>36.01</v>
      </c>
      <c r="E8" s="5" t="s">
        <v>104</v>
      </c>
      <c r="F8" s="5" t="s">
        <v>105</v>
      </c>
      <c r="H8" s="2">
        <v>3</v>
      </c>
      <c r="I8" s="4">
        <v>21.61</v>
      </c>
      <c r="J8" s="4">
        <v>35.63</v>
      </c>
      <c r="K8" s="5" t="s">
        <v>106</v>
      </c>
      <c r="L8" s="5" t="s">
        <v>107</v>
      </c>
    </row>
    <row r="9" ht="13" spans="2:12">
      <c r="B9" s="6" t="s">
        <v>77</v>
      </c>
      <c r="C9" s="7">
        <f>AVERAGE(C6:C8)</f>
        <v>21.9933333333333</v>
      </c>
      <c r="D9" s="7">
        <f>AVERAGE(D6:D8)</f>
        <v>35.9433333333333</v>
      </c>
      <c r="E9" s="5">
        <v>17.66</v>
      </c>
      <c r="F9" s="5">
        <v>12.22</v>
      </c>
      <c r="H9" s="6" t="s">
        <v>77</v>
      </c>
      <c r="I9" s="7">
        <f>AVERAGE(I6:I8)</f>
        <v>22.01</v>
      </c>
      <c r="J9" s="7">
        <f>AVERAGE(J6:J8)</f>
        <v>35.74</v>
      </c>
      <c r="K9" s="5">
        <v>17.9</v>
      </c>
      <c r="L9" s="5">
        <v>12</v>
      </c>
    </row>
    <row r="13" ht="26" spans="2:9">
      <c r="B13" s="9" t="s">
        <v>78</v>
      </c>
      <c r="C13" s="10" t="s">
        <v>108</v>
      </c>
      <c r="H13" s="11" t="s">
        <v>109</v>
      </c>
      <c r="I13" t="s">
        <v>110</v>
      </c>
    </row>
    <row r="14" ht="13" spans="2:12">
      <c r="B14" s="2"/>
      <c r="C14" s="3" t="s">
        <v>67</v>
      </c>
      <c r="D14" s="3" t="s">
        <v>68</v>
      </c>
      <c r="E14" s="3" t="s">
        <v>69</v>
      </c>
      <c r="F14" s="3" t="s">
        <v>70</v>
      </c>
      <c r="H14" s="2"/>
      <c r="I14" s="3" t="s">
        <v>67</v>
      </c>
      <c r="J14" s="3" t="s">
        <v>68</v>
      </c>
      <c r="K14" s="3" t="s">
        <v>69</v>
      </c>
      <c r="L14" s="3" t="s">
        <v>70</v>
      </c>
    </row>
    <row r="15" ht="25.5" spans="2:12">
      <c r="B15" s="2">
        <v>1</v>
      </c>
      <c r="C15" s="4">
        <v>21.85</v>
      </c>
      <c r="D15" s="4">
        <v>36.08</v>
      </c>
      <c r="E15" s="5" t="s">
        <v>111</v>
      </c>
      <c r="F15" s="5" t="s">
        <v>112</v>
      </c>
      <c r="H15" s="2">
        <v>1</v>
      </c>
      <c r="I15" s="4">
        <v>21.58</v>
      </c>
      <c r="J15" s="4">
        <v>36.51</v>
      </c>
      <c r="K15" s="5" t="s">
        <v>113</v>
      </c>
      <c r="L15" s="5" t="s">
        <v>114</v>
      </c>
    </row>
    <row r="16" ht="25.5" spans="2:12">
      <c r="B16" s="2">
        <v>2</v>
      </c>
      <c r="C16" s="4">
        <v>21.6</v>
      </c>
      <c r="D16" s="4">
        <v>35.93</v>
      </c>
      <c r="E16" s="5" t="s">
        <v>115</v>
      </c>
      <c r="F16" s="5" t="s">
        <v>116</v>
      </c>
      <c r="H16" s="2">
        <v>2</v>
      </c>
      <c r="I16" s="4">
        <v>21.83</v>
      </c>
      <c r="J16" s="4">
        <v>36.2</v>
      </c>
      <c r="K16" s="5" t="s">
        <v>117</v>
      </c>
      <c r="L16" s="5" t="s">
        <v>118</v>
      </c>
    </row>
    <row r="17" ht="25.5" spans="2:12">
      <c r="B17" s="2">
        <v>3</v>
      </c>
      <c r="C17" s="4">
        <v>21.78</v>
      </c>
      <c r="D17" s="4">
        <v>35.66</v>
      </c>
      <c r="E17" s="5" t="s">
        <v>119</v>
      </c>
      <c r="F17" s="5" t="s">
        <v>120</v>
      </c>
      <c r="H17" s="2">
        <v>3</v>
      </c>
      <c r="I17" s="4">
        <v>21.67</v>
      </c>
      <c r="J17" s="4">
        <v>36.13</v>
      </c>
      <c r="K17" s="5" t="s">
        <v>121</v>
      </c>
      <c r="L17" s="5" t="s">
        <v>122</v>
      </c>
    </row>
    <row r="18" ht="13" spans="2:12">
      <c r="B18" s="6" t="s">
        <v>77</v>
      </c>
      <c r="C18" s="7">
        <f>AVERAGE(C15:C17)</f>
        <v>21.7433333333333</v>
      </c>
      <c r="D18" s="7">
        <f>AVERAGE(D15:D17)</f>
        <v>35.89</v>
      </c>
      <c r="E18" s="5">
        <v>17.6</v>
      </c>
      <c r="F18" s="5">
        <v>11.2</v>
      </c>
      <c r="H18" s="6" t="s">
        <v>77</v>
      </c>
      <c r="I18" s="7">
        <f>AVERAGE(I15:I17)</f>
        <v>21.6933333333333</v>
      </c>
      <c r="J18" s="7">
        <f>AVERAGE(J15:J17)</f>
        <v>36.28</v>
      </c>
      <c r="K18" s="5">
        <v>17.8</v>
      </c>
      <c r="L18" s="5">
        <v>11.1</v>
      </c>
    </row>
    <row r="20" spans="5:5">
      <c r="E20" s="11"/>
    </row>
    <row r="25" ht="26" spans="2:3">
      <c r="B25" s="9" t="s">
        <v>86</v>
      </c>
      <c r="C25" s="10" t="s">
        <v>123</v>
      </c>
    </row>
    <row r="26" ht="13" spans="2:12">
      <c r="B26" s="2"/>
      <c r="C26" s="3" t="s">
        <v>67</v>
      </c>
      <c r="D26" s="3" t="s">
        <v>68</v>
      </c>
      <c r="E26" s="3" t="s">
        <v>69</v>
      </c>
      <c r="F26" s="3" t="s">
        <v>70</v>
      </c>
      <c r="H26" s="2"/>
      <c r="I26" s="3" t="s">
        <v>67</v>
      </c>
      <c r="J26" s="3" t="s">
        <v>68</v>
      </c>
      <c r="K26" s="3" t="s">
        <v>69</v>
      </c>
      <c r="L26" s="3" t="s">
        <v>70</v>
      </c>
    </row>
    <row r="27" ht="25.5" spans="2:12">
      <c r="B27" s="2">
        <v>1</v>
      </c>
      <c r="C27" s="4">
        <v>21.8</v>
      </c>
      <c r="D27" s="4">
        <v>35.93</v>
      </c>
      <c r="E27" s="5" t="s">
        <v>124</v>
      </c>
      <c r="F27" s="5" t="s">
        <v>125</v>
      </c>
      <c r="H27" s="2">
        <v>1</v>
      </c>
      <c r="I27" s="4">
        <v>21.54</v>
      </c>
      <c r="J27" s="4">
        <v>35.77</v>
      </c>
      <c r="K27" s="5" t="s">
        <v>126</v>
      </c>
      <c r="L27" s="5" t="s">
        <v>127</v>
      </c>
    </row>
    <row r="28" ht="25.5" spans="2:12">
      <c r="B28" s="2">
        <v>2</v>
      </c>
      <c r="C28" s="4">
        <v>21.5</v>
      </c>
      <c r="D28" s="4">
        <v>35.88</v>
      </c>
      <c r="E28" s="5" t="s">
        <v>128</v>
      </c>
      <c r="F28" s="5" t="s">
        <v>129</v>
      </c>
      <c r="H28" s="2">
        <v>2</v>
      </c>
      <c r="I28" s="4">
        <v>21.06</v>
      </c>
      <c r="J28" s="4">
        <v>35.78</v>
      </c>
      <c r="K28" s="5" t="s">
        <v>130</v>
      </c>
      <c r="L28" s="5" t="s">
        <v>131</v>
      </c>
    </row>
    <row r="29" ht="25.5" spans="2:12">
      <c r="B29" s="2">
        <v>3</v>
      </c>
      <c r="C29" s="4">
        <v>21.52</v>
      </c>
      <c r="D29" s="4">
        <v>35.63</v>
      </c>
      <c r="E29" s="5" t="s">
        <v>132</v>
      </c>
      <c r="F29" s="5" t="s">
        <v>133</v>
      </c>
      <c r="H29" s="2">
        <v>3</v>
      </c>
      <c r="I29" s="4">
        <v>21.52</v>
      </c>
      <c r="J29" s="4">
        <v>35.95</v>
      </c>
      <c r="K29" s="5" t="s">
        <v>134</v>
      </c>
      <c r="L29" s="5" t="s">
        <v>135</v>
      </c>
    </row>
    <row r="30" ht="13" spans="2:12">
      <c r="B30" s="6" t="s">
        <v>77</v>
      </c>
      <c r="C30" s="7">
        <f>AVERAGE(C27:C29)</f>
        <v>21.6066666666667</v>
      </c>
      <c r="D30" s="7">
        <f>AVERAGE(D27:D29)</f>
        <v>35.8133333333333</v>
      </c>
      <c r="E30" s="5">
        <v>17.3</v>
      </c>
      <c r="F30" s="5">
        <v>12</v>
      </c>
      <c r="H30" s="6" t="s">
        <v>77</v>
      </c>
      <c r="I30" s="7">
        <f>AVERAGE(I27:I29)</f>
        <v>21.3733333333333</v>
      </c>
      <c r="J30" s="7">
        <f>AVERAGE(J27:J29)</f>
        <v>35.8333333333333</v>
      </c>
      <c r="K30" s="5">
        <v>17.3</v>
      </c>
      <c r="L30" s="5">
        <v>11.7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M29"/>
  <sheetViews>
    <sheetView topLeftCell="A16" workbookViewId="0">
      <selection activeCell="H32" sqref="H32"/>
    </sheetView>
  </sheetViews>
  <sheetFormatPr defaultColWidth="9" defaultRowHeight="12.5"/>
  <cols>
    <col min="5" max="5" width="12.8181818181818"/>
    <col min="6" max="7" width="19.3636363636364" customWidth="1"/>
    <col min="9" max="9" width="12.8181818181818"/>
    <col min="12" max="12" width="20.0909090909091" customWidth="1"/>
    <col min="13" max="13" width="19.2727272727273" customWidth="1"/>
  </cols>
  <sheetData>
    <row r="3" ht="13" spans="3:3">
      <c r="C3" s="1" t="s">
        <v>136</v>
      </c>
    </row>
    <row r="4" ht="13" spans="3:7">
      <c r="C4" s="2"/>
      <c r="D4" s="3" t="s">
        <v>67</v>
      </c>
      <c r="E4" s="3" t="s">
        <v>68</v>
      </c>
      <c r="F4" s="3" t="s">
        <v>69</v>
      </c>
      <c r="G4" s="3" t="s">
        <v>70</v>
      </c>
    </row>
    <row r="5" ht="25.5" spans="3:7">
      <c r="C5" s="2">
        <v>1</v>
      </c>
      <c r="D5" s="4">
        <v>22.51</v>
      </c>
      <c r="E5" s="4">
        <v>16.3</v>
      </c>
      <c r="F5" s="5" t="s">
        <v>137</v>
      </c>
      <c r="G5" s="5" t="s">
        <v>138</v>
      </c>
    </row>
    <row r="6" ht="25.5" spans="3:7">
      <c r="C6" s="2">
        <v>2</v>
      </c>
      <c r="D6" s="4">
        <v>21.32</v>
      </c>
      <c r="E6" s="4">
        <v>19.17</v>
      </c>
      <c r="F6" s="5" t="s">
        <v>139</v>
      </c>
      <c r="G6" s="5" t="s">
        <v>140</v>
      </c>
    </row>
    <row r="7" ht="25.5" spans="3:7">
      <c r="C7" s="2">
        <v>3</v>
      </c>
      <c r="D7" s="4">
        <v>22.58</v>
      </c>
      <c r="E7" s="4">
        <v>24.6</v>
      </c>
      <c r="F7" s="5" t="s">
        <v>141</v>
      </c>
      <c r="G7" s="5" t="s">
        <v>142</v>
      </c>
    </row>
    <row r="8" ht="13" spans="3:7">
      <c r="C8" s="6" t="s">
        <v>77</v>
      </c>
      <c r="D8" s="7">
        <f>AVERAGE(D5:D7)</f>
        <v>22.1366666666667</v>
      </c>
      <c r="E8" s="7">
        <f>AVERAGE(E5:E7)</f>
        <v>20.0233333333333</v>
      </c>
      <c r="F8" s="5">
        <v>12.4</v>
      </c>
      <c r="G8" s="5">
        <v>7</v>
      </c>
    </row>
    <row r="15" ht="13" spans="3:9">
      <c r="C15" s="1" t="s">
        <v>143</v>
      </c>
      <c r="I15" s="1" t="s">
        <v>144</v>
      </c>
    </row>
    <row r="16" ht="13" spans="3:13">
      <c r="C16" s="2"/>
      <c r="D16" s="3" t="s">
        <v>67</v>
      </c>
      <c r="E16" s="3" t="s">
        <v>68</v>
      </c>
      <c r="F16" s="3" t="s">
        <v>69</v>
      </c>
      <c r="G16" s="3" t="s">
        <v>70</v>
      </c>
      <c r="I16" s="2"/>
      <c r="J16" s="3" t="s">
        <v>67</v>
      </c>
      <c r="K16" s="3" t="s">
        <v>68</v>
      </c>
      <c r="L16" s="3" t="s">
        <v>69</v>
      </c>
      <c r="M16" s="3" t="s">
        <v>70</v>
      </c>
    </row>
    <row r="17" ht="25.5" spans="3:13">
      <c r="C17" s="2">
        <v>1</v>
      </c>
      <c r="D17" s="4">
        <v>28.36</v>
      </c>
      <c r="E17" s="4">
        <v>33.34</v>
      </c>
      <c r="F17" s="5" t="s">
        <v>145</v>
      </c>
      <c r="G17" s="5" t="s">
        <v>146</v>
      </c>
      <c r="I17" s="2">
        <v>1</v>
      </c>
      <c r="J17" s="4">
        <v>29.15</v>
      </c>
      <c r="K17" s="4">
        <v>33.91</v>
      </c>
      <c r="L17" s="5" t="s">
        <v>145</v>
      </c>
      <c r="M17" s="5" t="s">
        <v>146</v>
      </c>
    </row>
    <row r="18" ht="25.5" spans="3:13">
      <c r="C18" s="2">
        <v>2</v>
      </c>
      <c r="D18" s="4">
        <v>28.68</v>
      </c>
      <c r="E18" s="4">
        <v>33.01</v>
      </c>
      <c r="F18" s="5" t="s">
        <v>147</v>
      </c>
      <c r="G18" s="5" t="s">
        <v>148</v>
      </c>
      <c r="I18" s="2">
        <v>2</v>
      </c>
      <c r="J18" s="4">
        <v>29.85</v>
      </c>
      <c r="K18" s="4">
        <v>35.01</v>
      </c>
      <c r="L18" s="5" t="s">
        <v>149</v>
      </c>
      <c r="M18" s="5" t="s">
        <v>150</v>
      </c>
    </row>
    <row r="19" ht="25.5" spans="3:13">
      <c r="C19" s="2">
        <v>3</v>
      </c>
      <c r="D19" s="4">
        <v>28.4</v>
      </c>
      <c r="E19" s="4">
        <v>32.97</v>
      </c>
      <c r="F19" s="5" t="s">
        <v>151</v>
      </c>
      <c r="G19" s="5" t="s">
        <v>152</v>
      </c>
      <c r="I19" s="2">
        <v>3</v>
      </c>
      <c r="J19" s="4">
        <v>29.39</v>
      </c>
      <c r="K19" s="4">
        <v>34.99</v>
      </c>
      <c r="L19" s="5" t="s">
        <v>153</v>
      </c>
      <c r="M19" s="5" t="s">
        <v>154</v>
      </c>
    </row>
    <row r="20" ht="13" spans="3:13">
      <c r="C20" s="6" t="s">
        <v>77</v>
      </c>
      <c r="D20" s="7">
        <f>AVERAGE(D17:D19)</f>
        <v>28.48</v>
      </c>
      <c r="E20" s="7">
        <f>AVERAGE(E17:E19)</f>
        <v>33.1066666666667</v>
      </c>
      <c r="F20" s="5">
        <v>14.5</v>
      </c>
      <c r="G20" s="5">
        <v>10.52</v>
      </c>
      <c r="I20" s="6" t="s">
        <v>77</v>
      </c>
      <c r="J20" s="7">
        <f>AVERAGE(J17:J19)</f>
        <v>29.4633333333333</v>
      </c>
      <c r="K20" s="7">
        <f>AVERAGE(K17:K19)</f>
        <v>34.6366666666667</v>
      </c>
      <c r="L20" s="5">
        <v>14.5</v>
      </c>
      <c r="M20" s="5">
        <v>11.2</v>
      </c>
    </row>
    <row r="24" ht="13" spans="3:3">
      <c r="C24" s="1" t="s">
        <v>155</v>
      </c>
    </row>
    <row r="25" ht="13" spans="3:7">
      <c r="C25" s="2"/>
      <c r="D25" s="3" t="s">
        <v>67</v>
      </c>
      <c r="E25" s="3" t="s">
        <v>68</v>
      </c>
      <c r="F25" s="3" t="s">
        <v>69</v>
      </c>
      <c r="G25" s="3" t="s">
        <v>70</v>
      </c>
    </row>
    <row r="26" ht="25.5" spans="3:7">
      <c r="C26" s="2">
        <v>1</v>
      </c>
      <c r="D26" s="4">
        <v>30.46</v>
      </c>
      <c r="E26" s="4">
        <v>34.88</v>
      </c>
      <c r="F26" s="5" t="s">
        <v>156</v>
      </c>
      <c r="G26" s="5" t="s">
        <v>157</v>
      </c>
    </row>
    <row r="27" ht="25.5" spans="3:7">
      <c r="C27" s="2">
        <v>2</v>
      </c>
      <c r="D27" s="4">
        <v>36.11</v>
      </c>
      <c r="E27" s="4">
        <v>36.78</v>
      </c>
      <c r="F27" s="5" t="s">
        <v>158</v>
      </c>
      <c r="G27" s="5" t="s">
        <v>159</v>
      </c>
    </row>
    <row r="28" ht="25.5" spans="3:7">
      <c r="C28" s="2">
        <v>3</v>
      </c>
      <c r="D28" s="4">
        <v>36.22</v>
      </c>
      <c r="E28" s="4">
        <v>37.06</v>
      </c>
      <c r="F28" s="5" t="s">
        <v>160</v>
      </c>
      <c r="G28" s="5" t="s">
        <v>161</v>
      </c>
    </row>
    <row r="29" ht="13" spans="3:7">
      <c r="C29" s="6" t="s">
        <v>77</v>
      </c>
      <c r="D29" s="7">
        <f>AVERAGE(D26:D28)</f>
        <v>34.2633333333333</v>
      </c>
      <c r="E29" s="7">
        <f>AVERAGE(E26:E28)</f>
        <v>36.24</v>
      </c>
      <c r="F29" s="5">
        <v>14.5</v>
      </c>
      <c r="G29" s="5">
        <v>10.52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测试结果</vt:lpstr>
      <vt:lpstr>测试项目</vt:lpstr>
      <vt:lpstr>故障列表</vt:lpstr>
      <vt:lpstr>读写性能测试</vt:lpstr>
      <vt:lpstr>金士顿EMMC 32G-TA28平均值</vt:lpstr>
      <vt:lpstr>金士顿EMMC32G-TX29(TLC)平均值</vt:lpstr>
      <vt:lpstr>monkey测7天读写性能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王静6005001590</dc:creator>
  <cp:lastModifiedBy>bessy</cp:lastModifiedBy>
  <dcterms:created xsi:type="dcterms:W3CDTF">2017-03-27T09:20:00Z</dcterms:created>
  <cp:lastPrinted>2017-05-23T01:07:00Z</cp:lastPrinted>
  <dcterms:modified xsi:type="dcterms:W3CDTF">2022-03-04T03:06:17Z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9F8841B84F0B46B6A8ED213B49E83346</vt:lpwstr>
  </property>
</Properties>
</file>